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450" activeTab="0"/>
  </bookViews>
  <sheets>
    <sheet name="ENERO 2017" sheetId="1" r:id="rId1"/>
    <sheet name="Hoja1" sheetId="2" state="hidden" r:id="rId2"/>
  </sheets>
  <definedNames>
    <definedName name="_xlnm.Print_Area" localSheetId="0">'ENERO 2017'!$A$1:$K$110</definedName>
  </definedNames>
  <calcPr fullCalcOnLoad="1"/>
</workbook>
</file>

<file path=xl/comments1.xml><?xml version="1.0" encoding="utf-8"?>
<comments xmlns="http://schemas.openxmlformats.org/spreadsheetml/2006/main">
  <authors>
    <author>X003161</author>
    <author>X054638</author>
  </authors>
  <commentList>
    <comment ref="A47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Mes actual menos Diciembre año anterior.
</t>
        </r>
      </text>
    </comment>
    <comment ref="A41" authorId="1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  <comment ref="A106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Paro mujeres mes actual  mes menos mujeres paro mes anterior dividido por mujeres paro mes anterior.
</t>
        </r>
      </text>
    </comment>
    <comment ref="A92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Paro mujeres mes actual  mes menos mujeres paro mes anterior dividido por mujeres paro mes anterior.
</t>
        </r>
      </text>
    </comment>
    <comment ref="A96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Paro mujeres mes actual  mes menos mujeres paro mes anterior dividido por mujeres paro mes anterior.
</t>
        </r>
      </text>
    </comment>
  </commentList>
</comments>
</file>

<file path=xl/sharedStrings.xml><?xml version="1.0" encoding="utf-8"?>
<sst xmlns="http://schemas.openxmlformats.org/spreadsheetml/2006/main" count="37" uniqueCount="28">
  <si>
    <t>Paro registrado</t>
  </si>
  <si>
    <t xml:space="preserve">     Hombres</t>
  </si>
  <si>
    <t xml:space="preserve">     Mujeres</t>
  </si>
  <si>
    <t>Variación Mes Anterior</t>
  </si>
  <si>
    <t>Variación mes anterior hombres</t>
  </si>
  <si>
    <t>Variación mes anterior hombres (%)</t>
  </si>
  <si>
    <t>Variación mes anterior mujeres</t>
  </si>
  <si>
    <t>Variación mes anterior mujeres (%)</t>
  </si>
  <si>
    <t>Variación  mes anterior (%)</t>
  </si>
  <si>
    <t xml:space="preserve">Evolución AÑO CORRIENTE  VARIACIÓN </t>
  </si>
  <si>
    <t>INFORME PARO REGISTRADO</t>
  </si>
  <si>
    <t xml:space="preserve">     Menores de 25</t>
  </si>
  <si>
    <t xml:space="preserve">     Mayores de 25</t>
  </si>
  <si>
    <t>Variación mismo Mes/Año Anterior</t>
  </si>
  <si>
    <t>Variación mismo Mes/Año Anterior (%)</t>
  </si>
  <si>
    <t>Variación mismo Mes/Año Anterior, hombres</t>
  </si>
  <si>
    <t>Variación mismo Mes/Año Anterior, hombres (%)</t>
  </si>
  <si>
    <t>Variación mismo Mes/Año Anterior, mujeres</t>
  </si>
  <si>
    <t>Variación mismo Mes/Año Anterior, mujeres (%)</t>
  </si>
  <si>
    <t>Año</t>
  </si>
  <si>
    <t>ENERO</t>
  </si>
  <si>
    <t>INF 01/2017</t>
  </si>
  <si>
    <t>Variación mes anterior &lt;25</t>
  </si>
  <si>
    <t>Variación mes anterior &lt;25 (%)</t>
  </si>
  <si>
    <t>Variación mes anterior &gt;25</t>
  </si>
  <si>
    <t>Variación mes anterior &gt;25 (%)</t>
  </si>
  <si>
    <t>(Enero 2017)</t>
  </si>
  <si>
    <t>* La variación interanual refleja un descenso del -8,58% (-3.871 personas menos en el paro, respecto a enero 2016). Con respecto a hombres existe un descenso del -12,01% (-2.457 personas) y en cuanto a mujeres un descenso del -5,73% (-1.414 personas)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</si>
</sst>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.35"/>
      <color indexed="8"/>
      <name val="Arial"/>
      <family val="2"/>
    </font>
    <font>
      <sz val="9.2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" fillId="11" borderId="10" xfId="0" applyFont="1" applyFill="1" applyBorder="1" applyAlignment="1">
      <alignment horizontal="center" vertical="center"/>
    </xf>
    <xf numFmtId="3" fontId="5" fillId="23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22" borderId="10" xfId="0" applyFont="1" applyFill="1" applyBorder="1" applyAlignment="1">
      <alignment horizontal="center" vertical="center"/>
    </xf>
    <xf numFmtId="0" fontId="14" fillId="22" borderId="10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175" fontId="0" fillId="0" borderId="0" xfId="0" applyNumberFormat="1" applyFill="1" applyAlignment="1">
      <alignment/>
    </xf>
    <xf numFmtId="0" fontId="10" fillId="0" borderId="0" xfId="0" applyFont="1" applyBorder="1" applyAlignment="1">
      <alignment horizontal="justify"/>
    </xf>
    <xf numFmtId="0" fontId="4" fillId="22" borderId="10" xfId="0" applyNumberFormat="1" applyFont="1" applyFill="1" applyBorder="1" applyAlignment="1">
      <alignment horizontal="center" vertical="center"/>
    </xf>
    <xf numFmtId="17" fontId="4" fillId="22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0" fontId="0" fillId="0" borderId="0" xfId="0" applyNumberFormat="1" applyAlignment="1">
      <alignment/>
    </xf>
    <xf numFmtId="10" fontId="5" fillId="23" borderId="10" xfId="0" applyNumberFormat="1" applyFont="1" applyFill="1" applyBorder="1" applyAlignment="1">
      <alignment vertical="center"/>
    </xf>
    <xf numFmtId="3" fontId="5" fillId="23" borderId="10" xfId="0" applyNumberFormat="1" applyFont="1" applyFill="1" applyBorder="1" applyAlignment="1" quotePrefix="1">
      <alignment horizontal="right" vertical="center"/>
    </xf>
    <xf numFmtId="10" fontId="5" fillId="23" borderId="10" xfId="0" applyNumberFormat="1" applyFont="1" applyFill="1" applyBorder="1" applyAlignment="1" quotePrefix="1">
      <alignment horizontal="right" vertical="center"/>
    </xf>
    <xf numFmtId="3" fontId="5" fillId="23" borderId="10" xfId="0" applyNumberFormat="1" applyFont="1" applyFill="1" applyBorder="1" applyAlignment="1">
      <alignment horizontal="right" vertical="center"/>
    </xf>
    <xf numFmtId="10" fontId="5" fillId="23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% Paro registrado interanualmente: Mes enero. Periodo 2008-2017</a:t>
            </a:r>
          </a:p>
        </c:rich>
      </c:tx>
      <c:layout>
        <c:manualLayout>
          <c:xMode val="factor"/>
          <c:yMode val="factor"/>
          <c:x val="-0.07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475"/>
          <c:w val="0.697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Variación mismo Mes/Año Anterior (%)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Hoja1!$B$1:$K$1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Hoja1!$B$3:$K$3</c:f>
              <c:numCache>
                <c:ptCount val="10"/>
                <c:pt idx="0">
                  <c:v>0.0558</c:v>
                </c:pt>
                <c:pt idx="1">
                  <c:v>0.5306</c:v>
                </c:pt>
                <c:pt idx="2">
                  <c:v>0.1898</c:v>
                </c:pt>
                <c:pt idx="3">
                  <c:v>0.0433</c:v>
                </c:pt>
                <c:pt idx="4">
                  <c:v>0.1107</c:v>
                </c:pt>
                <c:pt idx="5">
                  <c:v>0.1086</c:v>
                </c:pt>
                <c:pt idx="6">
                  <c:v>-0.0438</c:v>
                </c:pt>
                <c:pt idx="7">
                  <c:v>-0.0703</c:v>
                </c:pt>
                <c:pt idx="8">
                  <c:v>-0.08729869709476411</c:v>
                </c:pt>
                <c:pt idx="9">
                  <c:v>-0.0858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Variación mismo Mes/Año Anterior, hombres (%)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Hoja1!$B$1:$K$1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Hoja1!$B$4:$K$4</c:f>
              <c:numCache>
                <c:ptCount val="10"/>
                <c:pt idx="0">
                  <c:v>0.1076</c:v>
                </c:pt>
                <c:pt idx="1">
                  <c:v>0.8968</c:v>
                </c:pt>
                <c:pt idx="2">
                  <c:v>0.1984</c:v>
                </c:pt>
                <c:pt idx="3">
                  <c:v>0.0144</c:v>
                </c:pt>
                <c:pt idx="4">
                  <c:v>0.1175</c:v>
                </c:pt>
                <c:pt idx="5">
                  <c:v>0.1259</c:v>
                </c:pt>
                <c:pt idx="6">
                  <c:v>-0.0645</c:v>
                </c:pt>
                <c:pt idx="7">
                  <c:v>-0.1018</c:v>
                </c:pt>
                <c:pt idx="8">
                  <c:v>-0.11977619969873037</c:v>
                </c:pt>
                <c:pt idx="9">
                  <c:v>-0.1201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Hoja1!$A$5</c:f>
              <c:strCache>
                <c:ptCount val="1"/>
                <c:pt idx="0">
                  <c:v>Variación mismo Mes/Año Anterior, mujeres (%)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Hoja1!$B$1:$K$1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Hoja1!$B$5:$K$5</c:f>
              <c:numCache>
                <c:ptCount val="10"/>
                <c:pt idx="0">
                  <c:v>0.0237</c:v>
                </c:pt>
                <c:pt idx="1">
                  <c:v>0.2854</c:v>
                </c:pt>
                <c:pt idx="2">
                  <c:v>0.1813</c:v>
                </c:pt>
                <c:pt idx="3">
                  <c:v>0.0722</c:v>
                </c:pt>
                <c:pt idx="4">
                  <c:v>0.1043</c:v>
                </c:pt>
                <c:pt idx="5">
                  <c:v>0.092</c:v>
                </c:pt>
                <c:pt idx="6">
                  <c:v>-0.0233</c:v>
                </c:pt>
                <c:pt idx="7">
                  <c:v>-0.0404</c:v>
                </c:pt>
                <c:pt idx="8">
                  <c:v>-0.058488909250563124</c:v>
                </c:pt>
                <c:pt idx="9">
                  <c:v>-0.0573374964518876</c:v>
                </c:pt>
              </c:numCache>
            </c:numRef>
          </c:val>
          <c:smooth val="0"/>
        </c:ser>
        <c:marker val="1"/>
        <c:axId val="34355844"/>
        <c:axId val="40767141"/>
      </c:lineChart>
      <c:catAx>
        <c:axId val="3435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67141"/>
        <c:crosses val="autoZero"/>
        <c:auto val="1"/>
        <c:lblOffset val="1000"/>
        <c:tickLblSkip val="1"/>
        <c:noMultiLvlLbl val="0"/>
      </c:catAx>
      <c:valAx>
        <c:axId val="40767141"/>
        <c:scaling>
          <c:orientation val="minMax"/>
          <c:min val="-0.2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558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25"/>
          <c:y val="0.3655"/>
          <c:w val="0.22125"/>
          <c:h val="0.4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75"/>
          <c:y val="0.248"/>
          <c:w val="0.633"/>
          <c:h val="0.73525"/>
        </c:manualLayout>
      </c:layout>
      <c:lineChart>
        <c:grouping val="standard"/>
        <c:varyColors val="0"/>
        <c:ser>
          <c:idx val="2"/>
          <c:order val="0"/>
          <c:tx>
            <c:strRef>
              <c:f>Hoja1!$A$3</c:f>
              <c:strCache>
                <c:ptCount val="1"/>
                <c:pt idx="0">
                  <c:v>Variación mismo Mes/Año Anterior (%)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Hoja1!$B$1:$K$1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Hoja1!$B$3:$K$3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1359950"/>
        <c:axId val="13804095"/>
      </c:lineChart>
      <c:catAx>
        <c:axId val="31359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804095"/>
        <c:crosses val="autoZero"/>
        <c:auto val="1"/>
        <c:lblOffset val="1000"/>
        <c:tickLblSkip val="1"/>
        <c:noMultiLvlLbl val="0"/>
      </c:catAx>
      <c:valAx>
        <c:axId val="13804095"/>
        <c:scaling>
          <c:orientation val="minMax"/>
          <c:min val="-0.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599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"/>
          <c:y val="0.57"/>
          <c:w val="0.3375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80</xdr:row>
      <xdr:rowOff>47625</xdr:rowOff>
    </xdr:from>
    <xdr:to>
      <xdr:col>10</xdr:col>
      <xdr:colOff>381000</xdr:colOff>
      <xdr:row>93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552950" y="14077950"/>
          <a:ext cx="4419600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Comparativa Intermensual: (Enero 17-Diciembre 2016)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El paro en Navarra ha aumentado en 1.197 personas (2,99%), respecto al mes anterior.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El número de personas desempleadas en el mes de enero asciende a 41.242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Hay menos hombres parados (17.995) que mujeres (23.247) El colectivo masculino ha descendido respecto al mes anterior en un -0,18%,y el colectivo femenino se ha incrementado en un 5,58%.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Por grupos de edad, y respecto al mes anterior, el colectivo de menores de 25 años en paro ha aumentado un 2,37% (88 personas). El colectivo de mayores de 25 años ha aumentado en un 3,05% (1.109 personas).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49</xdr:row>
      <xdr:rowOff>180975</xdr:rowOff>
    </xdr:from>
    <xdr:to>
      <xdr:col>7</xdr:col>
      <xdr:colOff>323850</xdr:colOff>
      <xdr:row>74</xdr:row>
      <xdr:rowOff>76200</xdr:rowOff>
    </xdr:to>
    <xdr:graphicFrame>
      <xdr:nvGraphicFramePr>
        <xdr:cNvPr id="2" name="Gráfico 12"/>
        <xdr:cNvGraphicFramePr/>
      </xdr:nvGraphicFramePr>
      <xdr:xfrm>
        <a:off x="0" y="10125075"/>
        <a:ext cx="69723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0</xdr:row>
      <xdr:rowOff>66675</xdr:rowOff>
    </xdr:from>
    <xdr:to>
      <xdr:col>5</xdr:col>
      <xdr:colOff>66675</xdr:colOff>
      <xdr:row>2</xdr:row>
      <xdr:rowOff>95250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6675"/>
          <a:ext cx="5324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5</xdr:col>
      <xdr:colOff>28575</xdr:colOff>
      <xdr:row>33</xdr:row>
      <xdr:rowOff>76200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629400"/>
          <a:ext cx="5324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75</xdr:row>
      <xdr:rowOff>47625</xdr:rowOff>
    </xdr:from>
    <xdr:to>
      <xdr:col>4</xdr:col>
      <xdr:colOff>638175</xdr:colOff>
      <xdr:row>78</xdr:row>
      <xdr:rowOff>95250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3458825"/>
          <a:ext cx="5324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11</xdr:row>
      <xdr:rowOff>95250</xdr:rowOff>
    </xdr:from>
    <xdr:to>
      <xdr:col>9</xdr:col>
      <xdr:colOff>19050</xdr:colOff>
      <xdr:row>28</xdr:row>
      <xdr:rowOff>85725</xdr:rowOff>
    </xdr:to>
    <xdr:graphicFrame>
      <xdr:nvGraphicFramePr>
        <xdr:cNvPr id="1" name="1 Gráfico"/>
        <xdr:cNvGraphicFramePr/>
      </xdr:nvGraphicFramePr>
      <xdr:xfrm>
        <a:off x="4267200" y="20193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view="pageLayout" zoomScaleSheetLayoutView="100" workbookViewId="0" topLeftCell="A1">
      <selection activeCell="H98" sqref="H98"/>
    </sheetView>
  </sheetViews>
  <sheetFormatPr defaultColWidth="11.421875" defaultRowHeight="12.75"/>
  <cols>
    <col min="1" max="1" width="41.421875" style="0" customWidth="1"/>
    <col min="2" max="11" width="9.7109375" style="0" customWidth="1"/>
  </cols>
  <sheetData>
    <row r="1" spans="1:7" ht="12.75">
      <c r="A1" s="3"/>
      <c r="B1" s="3"/>
      <c r="C1" s="3"/>
      <c r="D1" s="3"/>
      <c r="E1" s="4"/>
      <c r="F1" s="5"/>
      <c r="G1" s="6"/>
    </row>
    <row r="2" spans="1:5" ht="18">
      <c r="A2" s="7"/>
      <c r="B2" s="7"/>
      <c r="C2" s="7"/>
      <c r="D2" s="7"/>
      <c r="E2" s="6"/>
    </row>
    <row r="3" spans="1:5" ht="18">
      <c r="A3" s="7"/>
      <c r="B3" s="7"/>
      <c r="C3" s="7"/>
      <c r="D3" s="7"/>
      <c r="E3" s="6"/>
    </row>
    <row r="4" spans="1:4" ht="18">
      <c r="A4" s="8"/>
      <c r="B4" s="8"/>
      <c r="C4" s="8"/>
      <c r="D4" s="8"/>
    </row>
    <row r="5" spans="1:4" ht="18">
      <c r="A5" s="8"/>
      <c r="B5" s="8"/>
      <c r="C5" s="8"/>
      <c r="D5" s="8"/>
    </row>
    <row r="6" ht="18.75">
      <c r="K6" s="9" t="s">
        <v>21</v>
      </c>
    </row>
    <row r="7" ht="18.75">
      <c r="J7" s="9"/>
    </row>
    <row r="8" ht="18.75">
      <c r="J8" s="9"/>
    </row>
    <row r="9" spans="1:4" ht="15">
      <c r="A9" s="10"/>
      <c r="B9" s="10"/>
      <c r="C9" s="10"/>
      <c r="D9" s="10"/>
    </row>
    <row r="10" spans="1:4" ht="15">
      <c r="A10" s="10"/>
      <c r="B10" s="10"/>
      <c r="C10" s="10"/>
      <c r="D10" s="10"/>
    </row>
    <row r="11" spans="1:4" ht="15">
      <c r="A11" s="10"/>
      <c r="B11" s="10"/>
      <c r="C11" s="10"/>
      <c r="D11" s="10"/>
    </row>
    <row r="12" spans="1:4" ht="18">
      <c r="A12" s="11"/>
      <c r="B12" s="11"/>
      <c r="C12" s="11"/>
      <c r="D12" s="11"/>
    </row>
    <row r="13" spans="1:11" ht="20.25">
      <c r="A13" s="32" t="s">
        <v>10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20.25">
      <c r="A14" s="32" t="s">
        <v>26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7:8" ht="20.25">
      <c r="G15" s="12"/>
      <c r="H15" s="13"/>
    </row>
    <row r="16" spans="7:8" ht="20.25">
      <c r="G16" s="14"/>
      <c r="H16" s="14"/>
    </row>
    <row r="18" ht="20.25">
      <c r="G18" s="14"/>
    </row>
    <row r="19" ht="20.25">
      <c r="G19" s="14"/>
    </row>
    <row r="20" spans="1:9" ht="15">
      <c r="A20" s="10"/>
      <c r="B20" s="10"/>
      <c r="C20" s="10"/>
      <c r="D20" s="10"/>
      <c r="E20" s="10"/>
      <c r="I20" s="18"/>
    </row>
    <row r="21" spans="1:5" ht="15">
      <c r="A21" s="10"/>
      <c r="B21" s="10"/>
      <c r="C21" s="10"/>
      <c r="D21" s="10"/>
      <c r="E21" s="10"/>
    </row>
    <row r="22" spans="1:6" ht="15">
      <c r="A22" s="10"/>
      <c r="B22" s="10"/>
      <c r="C22" s="10"/>
      <c r="D22" s="10"/>
      <c r="E22" s="10"/>
      <c r="F22" s="26"/>
    </row>
    <row r="23" spans="1:6" ht="15">
      <c r="A23" s="10"/>
      <c r="B23" s="10"/>
      <c r="C23" s="10"/>
      <c r="D23" s="10"/>
      <c r="E23" s="10"/>
      <c r="F23" s="26"/>
    </row>
    <row r="24" spans="1:2" ht="15">
      <c r="A24" s="10"/>
      <c r="B24" s="10"/>
    </row>
    <row r="25" spans="1:5" ht="15">
      <c r="A25" s="22"/>
      <c r="B25" s="22"/>
      <c r="C25" s="10"/>
      <c r="D25" s="10"/>
      <c r="E25" s="10"/>
    </row>
    <row r="26" spans="1:6" s="20" customFormat="1" ht="15">
      <c r="A26" s="19"/>
      <c r="B26" s="19"/>
      <c r="C26" s="10"/>
      <c r="D26" s="10"/>
      <c r="E26" s="10"/>
      <c r="F26" s="21"/>
    </row>
    <row r="27" spans="1:6" s="20" customFormat="1" ht="15">
      <c r="A27" s="19"/>
      <c r="B27" s="19"/>
      <c r="C27" s="10"/>
      <c r="D27" s="10"/>
      <c r="E27" s="10"/>
      <c r="F27" s="21"/>
    </row>
    <row r="28" spans="1:5" ht="15">
      <c r="A28" s="22"/>
      <c r="B28" s="22"/>
      <c r="C28" s="10"/>
      <c r="D28" s="10"/>
      <c r="E28" s="10"/>
    </row>
    <row r="29" spans="1:2" ht="15">
      <c r="A29" s="10"/>
      <c r="B29" s="10"/>
    </row>
    <row r="30" spans="1:11" ht="15.75">
      <c r="A30" s="10"/>
      <c r="B30" s="10"/>
      <c r="C30" s="10"/>
      <c r="D30" s="10"/>
      <c r="E30" s="10"/>
      <c r="K30" s="15"/>
    </row>
    <row r="31" spans="1:5" ht="15">
      <c r="A31" s="10"/>
      <c r="B31" s="10"/>
      <c r="C31" s="10"/>
      <c r="D31" s="10"/>
      <c r="E31" s="10"/>
    </row>
    <row r="32" spans="1:3" ht="15">
      <c r="A32" s="10"/>
      <c r="B32" s="10"/>
      <c r="C32" s="10"/>
    </row>
    <row r="33" spans="1:4" ht="15">
      <c r="A33" s="10"/>
      <c r="B33" s="10"/>
      <c r="C33" s="10"/>
      <c r="D33" s="10"/>
    </row>
    <row r="34" spans="1:4" ht="15">
      <c r="A34" s="10"/>
      <c r="B34" s="10"/>
      <c r="C34" s="10"/>
      <c r="D34" s="10"/>
    </row>
    <row r="35" spans="1:11" ht="18">
      <c r="A35" s="1" t="s">
        <v>20</v>
      </c>
      <c r="B35" s="23">
        <v>2017</v>
      </c>
      <c r="C35" s="23">
        <v>2016</v>
      </c>
      <c r="D35" s="23">
        <v>2015</v>
      </c>
      <c r="E35" s="16">
        <v>2014</v>
      </c>
      <c r="F35" s="16">
        <v>2013</v>
      </c>
      <c r="G35" s="16">
        <v>2012</v>
      </c>
      <c r="H35" s="16">
        <v>2011</v>
      </c>
      <c r="I35" s="16">
        <v>2010</v>
      </c>
      <c r="J35" s="16">
        <v>2009</v>
      </c>
      <c r="K35" s="16">
        <v>2008</v>
      </c>
    </row>
    <row r="36" spans="1:11" ht="14.25">
      <c r="A36" s="17" t="s">
        <v>0</v>
      </c>
      <c r="B36" s="2">
        <v>41242</v>
      </c>
      <c r="C36" s="2">
        <v>45113</v>
      </c>
      <c r="D36" s="2">
        <v>49428</v>
      </c>
      <c r="E36" s="2">
        <v>53163</v>
      </c>
      <c r="F36" s="2">
        <v>55597</v>
      </c>
      <c r="G36" s="2">
        <v>50149</v>
      </c>
      <c r="H36" s="2">
        <v>45150</v>
      </c>
      <c r="I36" s="2">
        <v>43278</v>
      </c>
      <c r="J36" s="2">
        <v>36375</v>
      </c>
      <c r="K36" s="30">
        <v>23765</v>
      </c>
    </row>
    <row r="37" spans="1:11" ht="14.25">
      <c r="A37" s="17" t="s">
        <v>1</v>
      </c>
      <c r="B37" s="2">
        <v>17995</v>
      </c>
      <c r="C37" s="2">
        <v>20452</v>
      </c>
      <c r="D37" s="2">
        <v>23235</v>
      </c>
      <c r="E37" s="2">
        <v>25867</v>
      </c>
      <c r="F37" s="2">
        <v>27651</v>
      </c>
      <c r="G37" s="2">
        <v>24558</v>
      </c>
      <c r="H37" s="2">
        <v>21975</v>
      </c>
      <c r="I37" s="2">
        <v>21664</v>
      </c>
      <c r="J37" s="2">
        <v>18078</v>
      </c>
      <c r="K37" s="30">
        <v>9531</v>
      </c>
    </row>
    <row r="38" spans="1:11" ht="14.25">
      <c r="A38" s="17" t="s">
        <v>2</v>
      </c>
      <c r="B38" s="2">
        <v>23247</v>
      </c>
      <c r="C38" s="2">
        <v>24661</v>
      </c>
      <c r="D38" s="2">
        <v>26193</v>
      </c>
      <c r="E38" s="2">
        <v>27296</v>
      </c>
      <c r="F38" s="2">
        <v>27946</v>
      </c>
      <c r="G38" s="2">
        <v>25591</v>
      </c>
      <c r="H38" s="2">
        <v>23175</v>
      </c>
      <c r="I38" s="2">
        <v>21614</v>
      </c>
      <c r="J38" s="2">
        <v>18297</v>
      </c>
      <c r="K38" s="30">
        <v>14234</v>
      </c>
    </row>
    <row r="39" spans="1:11" ht="14.25">
      <c r="A39" s="17" t="s">
        <v>11</v>
      </c>
      <c r="B39" s="2">
        <v>3794</v>
      </c>
      <c r="C39" s="2">
        <v>4176</v>
      </c>
      <c r="D39" s="2">
        <v>4496</v>
      </c>
      <c r="E39" s="2">
        <v>4803</v>
      </c>
      <c r="F39" s="2">
        <v>5562</v>
      </c>
      <c r="G39" s="2">
        <v>5305</v>
      </c>
      <c r="H39" s="2">
        <v>5107</v>
      </c>
      <c r="I39" s="2">
        <v>5241</v>
      </c>
      <c r="J39" s="2">
        <v>4815</v>
      </c>
      <c r="K39" s="30">
        <v>2587</v>
      </c>
    </row>
    <row r="40" spans="1:11" ht="14.25">
      <c r="A40" s="17" t="s">
        <v>12</v>
      </c>
      <c r="B40" s="2">
        <v>37448</v>
      </c>
      <c r="C40" s="2">
        <v>40937</v>
      </c>
      <c r="D40" s="2">
        <v>44932</v>
      </c>
      <c r="E40" s="2">
        <v>48360</v>
      </c>
      <c r="F40" s="2">
        <v>50035</v>
      </c>
      <c r="G40" s="2">
        <v>44844</v>
      </c>
      <c r="H40" s="2">
        <v>40043</v>
      </c>
      <c r="I40" s="2">
        <v>38037</v>
      </c>
      <c r="J40" s="2">
        <v>31560</v>
      </c>
      <c r="K40" s="30">
        <v>21178</v>
      </c>
    </row>
    <row r="41" spans="1:11" ht="14.25">
      <c r="A41" s="17" t="s">
        <v>13</v>
      </c>
      <c r="B41" s="2">
        <v>-3871</v>
      </c>
      <c r="C41" s="2">
        <f>C36-D36</f>
        <v>-4315</v>
      </c>
      <c r="D41" s="2">
        <v>-3735</v>
      </c>
      <c r="E41" s="2">
        <v>-2434</v>
      </c>
      <c r="F41" s="2">
        <v>5448</v>
      </c>
      <c r="G41" s="2">
        <v>4999</v>
      </c>
      <c r="H41" s="2">
        <v>1872</v>
      </c>
      <c r="I41" s="2">
        <v>6903</v>
      </c>
      <c r="J41" s="2">
        <v>12610</v>
      </c>
      <c r="K41" s="28">
        <v>1256</v>
      </c>
    </row>
    <row r="42" spans="1:13" ht="14.25">
      <c r="A42" s="17" t="s">
        <v>14</v>
      </c>
      <c r="B42" s="27">
        <v>-0.0858</v>
      </c>
      <c r="C42" s="27">
        <f>C41/D36</f>
        <v>-0.08729869709476411</v>
      </c>
      <c r="D42" s="27">
        <v>-0.0702556289148468</v>
      </c>
      <c r="E42" s="27">
        <v>-0.0438</v>
      </c>
      <c r="F42" s="27">
        <v>0.10863626393347824</v>
      </c>
      <c r="G42" s="27">
        <v>0.11071982281284606</v>
      </c>
      <c r="H42" s="27">
        <v>0.043255233605989186</v>
      </c>
      <c r="I42" s="27">
        <v>0.18977319587628866</v>
      </c>
      <c r="J42" s="27">
        <v>0.5306122448979592</v>
      </c>
      <c r="K42" s="31">
        <v>0.055799902261317695</v>
      </c>
      <c r="M42" s="18"/>
    </row>
    <row r="43" spans="1:13" ht="14.25">
      <c r="A43" s="17" t="s">
        <v>15</v>
      </c>
      <c r="B43" s="2">
        <v>-2457</v>
      </c>
      <c r="C43" s="2">
        <f>C37-D37</f>
        <v>-2783</v>
      </c>
      <c r="D43" s="2">
        <v>-2632</v>
      </c>
      <c r="E43" s="2">
        <v>-1784</v>
      </c>
      <c r="F43" s="2">
        <v>3093</v>
      </c>
      <c r="G43" s="2">
        <v>2583</v>
      </c>
      <c r="H43" s="2">
        <v>311</v>
      </c>
      <c r="I43" s="2">
        <v>3586</v>
      </c>
      <c r="J43" s="2">
        <v>8547</v>
      </c>
      <c r="K43" s="28">
        <v>926</v>
      </c>
      <c r="M43" s="26"/>
    </row>
    <row r="44" spans="1:11" ht="14.25">
      <c r="A44" s="17" t="s">
        <v>16</v>
      </c>
      <c r="B44" s="27">
        <v>-0.1201</v>
      </c>
      <c r="C44" s="27">
        <f>C43/D37</f>
        <v>-0.11977619969873037</v>
      </c>
      <c r="D44" s="27">
        <v>-0.1017512660919318</v>
      </c>
      <c r="E44" s="27">
        <v>-0.0645</v>
      </c>
      <c r="F44" s="27">
        <v>0.12594673833374054</v>
      </c>
      <c r="G44" s="27">
        <v>0.11754266211604096</v>
      </c>
      <c r="H44" s="27">
        <v>0.014355612998522895</v>
      </c>
      <c r="I44" s="27">
        <v>0.19836265073570086</v>
      </c>
      <c r="J44" s="27">
        <v>0.8967579477494492</v>
      </c>
      <c r="K44" s="29">
        <v>0.10761185357350378</v>
      </c>
    </row>
    <row r="45" spans="1:11" ht="14.25">
      <c r="A45" s="17" t="s">
        <v>17</v>
      </c>
      <c r="B45" s="2">
        <v>-1414</v>
      </c>
      <c r="C45" s="2">
        <f>C38-D38</f>
        <v>-1532</v>
      </c>
      <c r="D45" s="2">
        <v>-1103</v>
      </c>
      <c r="E45" s="2">
        <v>-650</v>
      </c>
      <c r="F45" s="2">
        <v>2355</v>
      </c>
      <c r="G45" s="2">
        <v>2416</v>
      </c>
      <c r="H45" s="2">
        <v>1561</v>
      </c>
      <c r="I45" s="2">
        <v>3317</v>
      </c>
      <c r="J45" s="2">
        <v>4063</v>
      </c>
      <c r="K45" s="28">
        <v>330</v>
      </c>
    </row>
    <row r="46" spans="1:11" ht="14.25">
      <c r="A46" s="17" t="s">
        <v>18</v>
      </c>
      <c r="B46" s="27">
        <f>B45/C38</f>
        <v>-0.0573374964518876</v>
      </c>
      <c r="C46" s="27">
        <f>C45/D38</f>
        <v>-0.058488909250563124</v>
      </c>
      <c r="D46" s="27">
        <v>-0.040408851113716296</v>
      </c>
      <c r="E46" s="27">
        <v>-0.0233</v>
      </c>
      <c r="F46" s="27">
        <v>0.09202453987730061</v>
      </c>
      <c r="G46" s="27">
        <v>0.10425026968716289</v>
      </c>
      <c r="H46" s="27">
        <v>0.07222170815212363</v>
      </c>
      <c r="I46" s="27">
        <v>0.18128654970760233</v>
      </c>
      <c r="J46" s="27">
        <v>0.2854433047632429</v>
      </c>
      <c r="K46" s="29">
        <v>0.023734177215189875</v>
      </c>
    </row>
    <row r="47" spans="1:11" ht="14.25">
      <c r="A47" s="17" t="s">
        <v>9</v>
      </c>
      <c r="B47" s="2">
        <v>1197</v>
      </c>
      <c r="C47" s="2">
        <v>1970</v>
      </c>
      <c r="D47" s="2">
        <v>1594</v>
      </c>
      <c r="E47" s="2">
        <v>1675</v>
      </c>
      <c r="F47" s="2">
        <v>3653</v>
      </c>
      <c r="G47" s="2">
        <v>3203</v>
      </c>
      <c r="H47" s="2">
        <v>2139</v>
      </c>
      <c r="I47" s="2">
        <v>2625</v>
      </c>
      <c r="J47" s="2">
        <v>3419</v>
      </c>
      <c r="K47" s="30">
        <v>2190</v>
      </c>
    </row>
    <row r="48" ht="6" customHeight="1">
      <c r="K48">
        <v>2190</v>
      </c>
    </row>
    <row r="49" spans="1:11" ht="24" customHeight="1">
      <c r="A49" s="33" t="s">
        <v>27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ht="15" customHeight="1"/>
    <row r="51" ht="24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spans="1:15" ht="18" customHeight="1">
      <c r="A81" s="1"/>
      <c r="B81" s="24">
        <v>42736</v>
      </c>
      <c r="C81" s="24">
        <v>42705</v>
      </c>
      <c r="F81" s="25"/>
      <c r="G81" s="25"/>
      <c r="H81" s="25"/>
      <c r="I81" s="25"/>
      <c r="J81" s="25"/>
      <c r="L81" s="25"/>
      <c r="M81" s="25"/>
      <c r="N81" s="25"/>
      <c r="O81" s="25"/>
    </row>
    <row r="82" spans="1:15" ht="14.25">
      <c r="A82" s="17" t="s">
        <v>0</v>
      </c>
      <c r="B82" s="2">
        <v>41242</v>
      </c>
      <c r="C82" s="2">
        <v>40045</v>
      </c>
      <c r="F82" s="25"/>
      <c r="G82" s="25"/>
      <c r="H82" s="25"/>
      <c r="I82" s="25"/>
      <c r="J82" s="25"/>
      <c r="L82" s="25"/>
      <c r="M82" s="25"/>
      <c r="N82" s="25"/>
      <c r="O82" s="25"/>
    </row>
    <row r="83" spans="1:15" ht="14.25">
      <c r="A83" s="17" t="s">
        <v>1</v>
      </c>
      <c r="B83" s="2">
        <v>17995</v>
      </c>
      <c r="C83" s="2">
        <v>18027</v>
      </c>
      <c r="F83" s="25"/>
      <c r="G83" s="25"/>
      <c r="H83" s="25"/>
      <c r="I83" s="25"/>
      <c r="J83" s="25"/>
      <c r="L83" s="25"/>
      <c r="M83" s="25"/>
      <c r="N83" s="25"/>
      <c r="O83" s="25"/>
    </row>
    <row r="84" spans="1:15" ht="14.25">
      <c r="A84" s="17" t="s">
        <v>2</v>
      </c>
      <c r="B84" s="2">
        <v>23247</v>
      </c>
      <c r="C84" s="2">
        <v>22018</v>
      </c>
      <c r="F84" s="25"/>
      <c r="G84" s="25"/>
      <c r="H84" s="25"/>
      <c r="I84" s="25"/>
      <c r="J84" s="25"/>
      <c r="L84" s="25"/>
      <c r="M84" s="25"/>
      <c r="N84" s="25"/>
      <c r="O84" s="25"/>
    </row>
    <row r="85" spans="1:15" ht="14.25">
      <c r="A85" s="17" t="s">
        <v>11</v>
      </c>
      <c r="B85" s="2">
        <v>3794</v>
      </c>
      <c r="C85" s="2">
        <v>3706</v>
      </c>
      <c r="F85" s="25"/>
      <c r="G85" s="25"/>
      <c r="H85" s="25"/>
      <c r="I85" s="25"/>
      <c r="J85" s="25"/>
      <c r="L85" s="25"/>
      <c r="M85" s="25"/>
      <c r="N85" s="25"/>
      <c r="O85" s="25"/>
    </row>
    <row r="86" spans="1:3" ht="14.25">
      <c r="A86" s="17" t="s">
        <v>12</v>
      </c>
      <c r="B86" s="2">
        <v>37448</v>
      </c>
      <c r="C86" s="2">
        <v>36339</v>
      </c>
    </row>
    <row r="87" spans="1:9" ht="14.25">
      <c r="A87" s="17" t="s">
        <v>3</v>
      </c>
      <c r="B87" s="2">
        <f>B82-C82</f>
        <v>1197</v>
      </c>
      <c r="C87" s="2">
        <v>1129</v>
      </c>
      <c r="I87" s="18"/>
    </row>
    <row r="88" spans="1:3" ht="14.25">
      <c r="A88" s="17" t="s">
        <v>8</v>
      </c>
      <c r="B88" s="27">
        <f>B87/C82</f>
        <v>0.02989137220626795</v>
      </c>
      <c r="C88" s="27">
        <v>0.029</v>
      </c>
    </row>
    <row r="89" spans="1:3" ht="14.25">
      <c r="A89" s="17" t="s">
        <v>4</v>
      </c>
      <c r="B89" s="2">
        <f>B83-C83</f>
        <v>-32</v>
      </c>
      <c r="C89" s="2">
        <v>1135</v>
      </c>
    </row>
    <row r="90" spans="1:3" ht="14.25">
      <c r="A90" s="17" t="s">
        <v>5</v>
      </c>
      <c r="B90" s="27">
        <f>B89/C83</f>
        <v>-0.0017751151051200976</v>
      </c>
      <c r="C90" s="27">
        <v>0.0672</v>
      </c>
    </row>
    <row r="91" spans="1:3" ht="14.25">
      <c r="A91" s="17" t="s">
        <v>6</v>
      </c>
      <c r="B91" s="2">
        <f>B84-C84</f>
        <v>1229</v>
      </c>
      <c r="C91" s="2">
        <v>-6</v>
      </c>
    </row>
    <row r="92" spans="1:3" ht="14.25">
      <c r="A92" s="17" t="s">
        <v>7</v>
      </c>
      <c r="B92" s="27">
        <f>B91/C84</f>
        <v>0.0558179671178127</v>
      </c>
      <c r="C92" s="27">
        <v>-0.0003</v>
      </c>
    </row>
    <row r="93" spans="1:3" ht="14.25">
      <c r="A93" s="17" t="s">
        <v>22</v>
      </c>
      <c r="B93" s="2">
        <f>B85-C85</f>
        <v>88</v>
      </c>
      <c r="C93" s="2">
        <v>-117</v>
      </c>
    </row>
    <row r="94" spans="1:6" ht="14.25">
      <c r="A94" s="17" t="s">
        <v>23</v>
      </c>
      <c r="B94" s="27">
        <f>B93/C85</f>
        <v>0.023745277927684834</v>
      </c>
      <c r="C94" s="27">
        <v>-0.0306</v>
      </c>
      <c r="F94" s="18"/>
    </row>
    <row r="95" spans="1:3" ht="14.25">
      <c r="A95" s="17" t="s">
        <v>24</v>
      </c>
      <c r="B95" s="2">
        <f>B86-C86</f>
        <v>1109</v>
      </c>
      <c r="C95" s="2">
        <v>1246</v>
      </c>
    </row>
    <row r="96" spans="1:3" ht="14.25">
      <c r="A96" s="17" t="s">
        <v>25</v>
      </c>
      <c r="B96" s="27">
        <f>B95/C86</f>
        <v>0.03051817606428355</v>
      </c>
      <c r="C96" s="27">
        <v>0.0355</v>
      </c>
    </row>
    <row r="98" spans="3:7" ht="12.75">
      <c r="C98" s="18"/>
      <c r="G98" s="18"/>
    </row>
    <row r="106" ht="12.75"/>
  </sheetData>
  <sheetProtection/>
  <mergeCells count="3">
    <mergeCell ref="A13:K13"/>
    <mergeCell ref="A14:K14"/>
    <mergeCell ref="A49:K49"/>
  </mergeCells>
  <printOptions/>
  <pageMargins left="0.5905511811023623" right="0.5905511811023623" top="0.7480314960629921" bottom="0.5118110236220472" header="0" footer="0"/>
  <pageSetup horizontalDpi="600" verticalDpi="600" orientation="landscape" paperSize="9" scale="68" r:id="rId4"/>
  <headerFooter alignWithMargins="0">
    <oddFooter>&amp;LINF-01/2017. Observatorio de la Realidad Social.
&amp;R&amp;P</oddFooter>
  </headerFooter>
  <rowBreaks count="2" manualBreakCount="2">
    <brk id="31" max="9" man="1"/>
    <brk id="75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K12" sqref="K12"/>
    </sheetView>
  </sheetViews>
  <sheetFormatPr defaultColWidth="11.421875" defaultRowHeight="12.75"/>
  <cols>
    <col min="1" max="1" width="40.8515625" style="0" bestFit="1" customWidth="1"/>
  </cols>
  <sheetData>
    <row r="1" spans="1:11" ht="18">
      <c r="A1" s="1" t="s">
        <v>19</v>
      </c>
      <c r="B1" s="16">
        <v>2008</v>
      </c>
      <c r="C1" s="16">
        <v>2009</v>
      </c>
      <c r="D1" s="16">
        <v>2010</v>
      </c>
      <c r="E1" s="16">
        <v>2011</v>
      </c>
      <c r="F1" s="16">
        <v>2012</v>
      </c>
      <c r="G1" s="16">
        <v>2013</v>
      </c>
      <c r="H1" s="16">
        <v>2014</v>
      </c>
      <c r="I1" s="23">
        <v>2015</v>
      </c>
      <c r="J1" s="23">
        <v>2016</v>
      </c>
      <c r="K1" s="23">
        <v>2017</v>
      </c>
    </row>
    <row r="2" spans="1:11" ht="14.25">
      <c r="A2" s="17" t="s">
        <v>0</v>
      </c>
      <c r="B2" s="30">
        <v>23765</v>
      </c>
      <c r="C2" s="2">
        <v>36375</v>
      </c>
      <c r="D2" s="2">
        <v>43278</v>
      </c>
      <c r="E2" s="2">
        <v>45150</v>
      </c>
      <c r="F2" s="2">
        <v>50149</v>
      </c>
      <c r="G2" s="2">
        <v>55597</v>
      </c>
      <c r="H2" s="2">
        <v>53163</v>
      </c>
      <c r="I2" s="2">
        <v>49428</v>
      </c>
      <c r="J2" s="2">
        <v>45113</v>
      </c>
      <c r="K2" s="2">
        <v>41242</v>
      </c>
    </row>
    <row r="3" spans="1:11" ht="14.25">
      <c r="A3" s="17" t="s">
        <v>14</v>
      </c>
      <c r="B3" s="31">
        <v>0.0558</v>
      </c>
      <c r="C3" s="27">
        <v>0.5306</v>
      </c>
      <c r="D3" s="27">
        <v>0.1898</v>
      </c>
      <c r="E3" s="27">
        <v>0.0433</v>
      </c>
      <c r="F3" s="27">
        <v>0.1107</v>
      </c>
      <c r="G3" s="27">
        <v>0.1086</v>
      </c>
      <c r="H3" s="27">
        <v>-0.0438</v>
      </c>
      <c r="I3" s="27">
        <v>-0.0703</v>
      </c>
      <c r="J3" s="31">
        <v>-0.08729869709476411</v>
      </c>
      <c r="K3" s="27">
        <v>-0.0858</v>
      </c>
    </row>
    <row r="4" spans="1:11" ht="14.25">
      <c r="A4" s="17" t="s">
        <v>16</v>
      </c>
      <c r="B4" s="29">
        <v>0.1076</v>
      </c>
      <c r="C4" s="27">
        <v>0.8968</v>
      </c>
      <c r="D4" s="27">
        <v>0.1984</v>
      </c>
      <c r="E4" s="27">
        <v>0.0144</v>
      </c>
      <c r="F4" s="27">
        <v>0.1175</v>
      </c>
      <c r="G4" s="27">
        <v>0.1259</v>
      </c>
      <c r="H4" s="27">
        <v>-0.0645</v>
      </c>
      <c r="I4" s="27">
        <v>-0.1018</v>
      </c>
      <c r="J4" s="29">
        <v>-0.11977619969873037</v>
      </c>
      <c r="K4" s="27">
        <v>-0.1201</v>
      </c>
    </row>
    <row r="5" spans="1:11" ht="14.25">
      <c r="A5" s="17" t="s">
        <v>18</v>
      </c>
      <c r="B5" s="29">
        <v>0.0237</v>
      </c>
      <c r="C5" s="27">
        <v>0.2854</v>
      </c>
      <c r="D5" s="27">
        <v>0.1813</v>
      </c>
      <c r="E5" s="27">
        <v>0.0722</v>
      </c>
      <c r="F5" s="27">
        <v>0.1043</v>
      </c>
      <c r="G5" s="27">
        <v>0.092</v>
      </c>
      <c r="H5" s="27">
        <v>-0.0233</v>
      </c>
      <c r="I5" s="27">
        <v>-0.0404</v>
      </c>
      <c r="J5" s="29">
        <v>-0.058488909250563124</v>
      </c>
      <c r="K5" s="29">
        <v>-0.0573374964518876</v>
      </c>
    </row>
    <row r="23" ht="12.75">
      <c r="A23" s="26"/>
    </row>
    <row r="24" ht="12.75">
      <c r="A24" s="26"/>
    </row>
    <row r="25" ht="12.75">
      <c r="A25" s="26"/>
    </row>
    <row r="26" ht="12.75">
      <c r="A26" s="26"/>
    </row>
    <row r="27" ht="12.75">
      <c r="A27" s="26"/>
    </row>
    <row r="28" ht="12.75">
      <c r="A28" s="26"/>
    </row>
    <row r="29" ht="12.75">
      <c r="A29" s="26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X067015</cp:lastModifiedBy>
  <cp:lastPrinted>2012-02-03T09:59:20Z</cp:lastPrinted>
  <dcterms:created xsi:type="dcterms:W3CDTF">2006-06-01T12:57:45Z</dcterms:created>
  <dcterms:modified xsi:type="dcterms:W3CDTF">2017-02-01T13:29:07Z</dcterms:modified>
  <cp:category/>
  <cp:version/>
  <cp:contentType/>
  <cp:contentStatus/>
</cp:coreProperties>
</file>