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firstSheet="1" activeTab="1"/>
  </bookViews>
  <sheets>
    <sheet name="Hoja1" sheetId="1" state="hidden" r:id="rId1"/>
    <sheet name="ABRIL 2016" sheetId="2" r:id="rId2"/>
  </sheets>
  <definedNames>
    <definedName name="_xlnm.Print_Area" localSheetId="1">'ABRIL 2016'!$A$1:$J$73</definedName>
  </definedNames>
  <calcPr fullCalcOnLoad="1"/>
</workbook>
</file>

<file path=xl/comments2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<sst xmlns="http://schemas.openxmlformats.org/spreadsheetml/2006/main" count="13" uniqueCount="13">
  <si>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Variación mismo Mes/Año Anterior</t>
  </si>
  <si>
    <t>Variación mismo Mes/Año Anterior (%)</t>
  </si>
  <si>
    <t>INFORME CONTRATOS REGISTRADOS</t>
  </si>
  <si>
    <t>Contratos registrado</t>
  </si>
  <si>
    <t>Indefinido</t>
  </si>
  <si>
    <t>Temporal</t>
  </si>
  <si>
    <t>Variación mismo Mes/Año Anterior, Indefinido</t>
  </si>
  <si>
    <t>Variación mismo Mes/Año Anterior, Indefinido (%)</t>
  </si>
  <si>
    <t>Variación mismo Mes/Año Anterior, Temporal</t>
  </si>
  <si>
    <t>Variación mismo Mes/Año Anterior, Temporal (%)</t>
  </si>
  <si>
    <t>INF 38/2016</t>
  </si>
  <si>
    <t>(Abril 2016)</t>
  </si>
  <si>
    <t>ABRIL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</si>
</sst>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22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22" borderId="10" xfId="0" applyNumberFormat="1" applyFont="1" applyFill="1" applyBorder="1" applyAlignment="1">
      <alignment horizontal="center" vertical="center"/>
    </xf>
    <xf numFmtId="10" fontId="5" fillId="23" borderId="10" xfId="0" applyNumberFormat="1" applyFont="1" applyFill="1" applyBorder="1" applyAlignment="1">
      <alignment vertical="center"/>
    </xf>
    <xf numFmtId="3" fontId="5" fillId="23" borderId="10" xfId="0" applyNumberFormat="1" applyFont="1" applyFill="1" applyBorder="1" applyAlignment="1" quotePrefix="1">
      <alignment horizontal="right" vertical="center"/>
    </xf>
    <xf numFmtId="10" fontId="5" fillId="23" borderId="10" xfId="0" applyNumberFormat="1" applyFont="1" applyFill="1" applyBorder="1" applyAlignment="1" quotePrefix="1">
      <alignment horizontal="right" vertical="center"/>
    </xf>
    <xf numFmtId="3" fontId="5" fillId="23" borderId="10" xfId="0" applyNumberFormat="1" applyFont="1" applyFill="1" applyBorder="1" applyAlignment="1">
      <alignment horizontal="right" vertical="center"/>
    </xf>
    <xf numFmtId="10" fontId="5" fillId="2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Abril (2008-2016)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4"/>
          <c:w val="0.789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'ABRIL 2016'!$A$36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'ABRIL 2016'!$B$35:$J$35</c:f>
              <c:numCache/>
            </c:numRef>
          </c:cat>
          <c:val>
            <c:numRef>
              <c:f>'ABRIL 2016'!$B$36:$J$36</c:f>
              <c:numCache/>
            </c:numRef>
          </c:val>
          <c:smooth val="0"/>
        </c:ser>
        <c:ser>
          <c:idx val="1"/>
          <c:order val="1"/>
          <c:tx>
            <c:strRef>
              <c:f>'ABRIL 2016'!$A$37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'ABRIL 2016'!$B$35:$J$35</c:f>
              <c:numCache/>
            </c:numRef>
          </c:cat>
          <c:val>
            <c:numRef>
              <c:f>'ABRIL 2016'!$B$37:$J$37</c:f>
              <c:numCache/>
            </c:numRef>
          </c:val>
          <c:smooth val="0"/>
        </c:ser>
        <c:ser>
          <c:idx val="2"/>
          <c:order val="2"/>
          <c:tx>
            <c:strRef>
              <c:f>'ABRIL 2016'!$A$38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'ABRIL 2016'!$B$35:$J$35</c:f>
              <c:numCache/>
            </c:numRef>
          </c:cat>
          <c:val>
            <c:numRef>
              <c:f>'ABRIL 2016'!$B$38:$J$38</c:f>
              <c:numCache/>
            </c:numRef>
          </c:val>
          <c:smooth val="0"/>
        </c:ser>
        <c:marker val="1"/>
        <c:axId val="42736972"/>
        <c:axId val="49088429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8429"/>
        <c:crosses val="autoZero"/>
        <c:auto val="1"/>
        <c:lblOffset val="100"/>
        <c:tickLblSkip val="1"/>
        <c:noMultiLvlLbl val="0"/>
      </c:catAx>
      <c:valAx>
        <c:axId val="49088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36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294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91630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B4" sqref="B4"/>
    </sheetView>
  </sheetViews>
  <sheetFormatPr defaultColWidth="11.421875" defaultRowHeight="12.75"/>
  <sheetData>
    <row r="3" spans="1:2" ht="12.75">
      <c r="A3">
        <v>2016</v>
      </c>
      <c r="B3">
        <v>25778</v>
      </c>
    </row>
    <row r="4" ht="12.75">
      <c r="B4">
        <v>21794</v>
      </c>
    </row>
    <row r="5" ht="12.75">
      <c r="B5">
        <v>19099</v>
      </c>
    </row>
    <row r="6" ht="12.75">
      <c r="B6">
        <v>15738</v>
      </c>
    </row>
    <row r="7" ht="12.75">
      <c r="B7">
        <v>13256</v>
      </c>
    </row>
    <row r="8" ht="12.75">
      <c r="B8">
        <v>14937</v>
      </c>
    </row>
    <row r="9" ht="12.75">
      <c r="B9">
        <v>14120</v>
      </c>
    </row>
    <row r="10" ht="12.75">
      <c r="B10">
        <v>12711</v>
      </c>
    </row>
    <row r="11" spans="1:2" ht="12.75">
      <c r="A11">
        <v>2008</v>
      </c>
      <c r="B11">
        <v>19134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">
      <selection activeCell="L59" sqref="L59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10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9" t="s">
        <v>2</v>
      </c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0.25">
      <c r="A14" s="29" t="s">
        <v>11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6:7" ht="20.25">
      <c r="F15" s="12"/>
      <c r="G15" s="13"/>
    </row>
    <row r="16" spans="6:7" ht="20.25">
      <c r="F16" s="14"/>
      <c r="G16" s="14"/>
    </row>
    <row r="18" ht="20.25">
      <c r="F18" s="14"/>
    </row>
    <row r="19" ht="20.25">
      <c r="F19" s="14"/>
    </row>
    <row r="20" spans="1:8" ht="15">
      <c r="A20" s="10"/>
      <c r="B20" s="10"/>
      <c r="C20" s="10"/>
      <c r="D20" s="10"/>
      <c r="H20" s="18"/>
    </row>
    <row r="21" spans="1:4" ht="15">
      <c r="A21" s="10"/>
      <c r="B21" s="10"/>
      <c r="C21" s="10"/>
      <c r="D21" s="10"/>
    </row>
    <row r="22" spans="1:7" ht="15">
      <c r="A22" s="10"/>
      <c r="B22" s="10"/>
      <c r="C22" s="10"/>
      <c r="D22" s="10"/>
      <c r="E22" s="10"/>
      <c r="F22" s="10"/>
      <c r="G22" s="10"/>
    </row>
    <row r="23" spans="1:7" ht="15">
      <c r="A23" s="10"/>
      <c r="B23" s="10"/>
      <c r="C23" s="10"/>
      <c r="D23" s="10"/>
      <c r="E23" s="10"/>
      <c r="F23" s="10"/>
      <c r="G23" s="10"/>
    </row>
    <row r="24" ht="15">
      <c r="A24" s="10"/>
    </row>
    <row r="25" spans="1:4" ht="15">
      <c r="A25" s="22"/>
      <c r="B25" s="10"/>
      <c r="C25" s="10"/>
      <c r="D25" s="10"/>
    </row>
    <row r="26" spans="1:5" s="20" customFormat="1" ht="15">
      <c r="A26" s="19"/>
      <c r="B26" s="10"/>
      <c r="C26" s="10"/>
      <c r="D26" s="10"/>
      <c r="E26" s="21"/>
    </row>
    <row r="27" spans="1:5" s="20" customFormat="1" ht="15">
      <c r="A27" s="19"/>
      <c r="B27" s="10"/>
      <c r="C27" s="10"/>
      <c r="D27" s="10"/>
      <c r="E27" s="21"/>
    </row>
    <row r="28" spans="1:4" ht="15">
      <c r="A28" s="22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12</v>
      </c>
      <c r="B35" s="23">
        <v>2016</v>
      </c>
      <c r="C35" s="23">
        <v>2015</v>
      </c>
      <c r="D35" s="16">
        <v>2014</v>
      </c>
      <c r="E35" s="16">
        <v>2013</v>
      </c>
      <c r="F35" s="16">
        <v>2012</v>
      </c>
      <c r="G35" s="16">
        <v>2011</v>
      </c>
      <c r="H35" s="16">
        <v>2010</v>
      </c>
      <c r="I35" s="16">
        <v>2009</v>
      </c>
      <c r="J35" s="16">
        <v>2008</v>
      </c>
    </row>
    <row r="36" spans="1:10" ht="14.25">
      <c r="A36" s="17" t="s">
        <v>3</v>
      </c>
      <c r="B36" s="2">
        <v>27599</v>
      </c>
      <c r="C36" s="2">
        <v>26043</v>
      </c>
      <c r="D36" s="2">
        <v>22342</v>
      </c>
      <c r="E36" s="2">
        <v>20404</v>
      </c>
      <c r="F36" s="2">
        <v>16415</v>
      </c>
      <c r="G36" s="2">
        <v>17667</v>
      </c>
      <c r="H36" s="2">
        <v>16833</v>
      </c>
      <c r="I36" s="2">
        <v>14830</v>
      </c>
      <c r="J36" s="27">
        <v>22131</v>
      </c>
    </row>
    <row r="37" spans="1:10" ht="14.25">
      <c r="A37" s="17" t="s">
        <v>4</v>
      </c>
      <c r="B37" s="2">
        <v>1754</v>
      </c>
      <c r="C37" s="2">
        <v>1420</v>
      </c>
      <c r="D37" s="2">
        <v>1310</v>
      </c>
      <c r="E37" s="2">
        <v>978</v>
      </c>
      <c r="F37" s="2">
        <v>1023</v>
      </c>
      <c r="G37" s="2">
        <v>1300</v>
      </c>
      <c r="H37" s="2">
        <v>1463</v>
      </c>
      <c r="I37" s="2">
        <v>1282</v>
      </c>
      <c r="J37" s="27">
        <v>2637</v>
      </c>
    </row>
    <row r="38" spans="1:10" ht="14.25">
      <c r="A38" s="17" t="s">
        <v>5</v>
      </c>
      <c r="B38" s="2">
        <v>25845</v>
      </c>
      <c r="C38" s="2">
        <v>24623</v>
      </c>
      <c r="D38" s="2">
        <v>21032</v>
      </c>
      <c r="E38" s="2">
        <v>19426</v>
      </c>
      <c r="F38" s="2">
        <v>15392</v>
      </c>
      <c r="G38" s="2">
        <v>16367</v>
      </c>
      <c r="H38" s="2">
        <v>15370</v>
      </c>
      <c r="I38" s="2">
        <v>13548</v>
      </c>
      <c r="J38" s="2">
        <v>19494</v>
      </c>
    </row>
    <row r="39" spans="1:10" ht="14.25">
      <c r="A39" s="17" t="s">
        <v>0</v>
      </c>
      <c r="B39" s="2">
        <f>B36-C36</f>
        <v>1556</v>
      </c>
      <c r="C39" s="2">
        <f aca="true" t="shared" si="0" ref="C39:I39">C36-D36</f>
        <v>3701</v>
      </c>
      <c r="D39" s="2">
        <f t="shared" si="0"/>
        <v>1938</v>
      </c>
      <c r="E39" s="2">
        <f t="shared" si="0"/>
        <v>3989</v>
      </c>
      <c r="F39" s="2">
        <f t="shared" si="0"/>
        <v>-1252</v>
      </c>
      <c r="G39" s="2">
        <f t="shared" si="0"/>
        <v>834</v>
      </c>
      <c r="H39" s="2">
        <f t="shared" si="0"/>
        <v>2003</v>
      </c>
      <c r="I39" s="2">
        <f t="shared" si="0"/>
        <v>-7301</v>
      </c>
      <c r="J39" s="27">
        <f>J36-J22</f>
        <v>22131</v>
      </c>
    </row>
    <row r="40" spans="1:10" ht="14.25">
      <c r="A40" s="17" t="s">
        <v>1</v>
      </c>
      <c r="B40" s="24">
        <f>B39/C36</f>
        <v>0.05974734093614407</v>
      </c>
      <c r="C40" s="24">
        <f aca="true" t="shared" si="1" ref="C40:I40">C39/D36</f>
        <v>0.165652134992391</v>
      </c>
      <c r="D40" s="24">
        <f t="shared" si="1"/>
        <v>0.09498137620074495</v>
      </c>
      <c r="E40" s="24">
        <f t="shared" si="1"/>
        <v>0.24300944258300336</v>
      </c>
      <c r="F40" s="24">
        <f t="shared" si="1"/>
        <v>-0.07086658742287881</v>
      </c>
      <c r="G40" s="24">
        <f t="shared" si="1"/>
        <v>0.04954553555515951</v>
      </c>
      <c r="H40" s="24">
        <f t="shared" si="1"/>
        <v>0.13506405933917734</v>
      </c>
      <c r="I40" s="24">
        <f t="shared" si="1"/>
        <v>-0.32989923636527946</v>
      </c>
      <c r="J40" s="28">
        <v>0.2023</v>
      </c>
    </row>
    <row r="41" spans="1:10" ht="14.25">
      <c r="A41" s="17" t="s">
        <v>6</v>
      </c>
      <c r="B41" s="2">
        <f>B37-C37</f>
        <v>334</v>
      </c>
      <c r="C41" s="2">
        <f aca="true" t="shared" si="2" ref="C41:I41">C37-D37</f>
        <v>110</v>
      </c>
      <c r="D41" s="2">
        <f t="shared" si="2"/>
        <v>332</v>
      </c>
      <c r="E41" s="2">
        <f t="shared" si="2"/>
        <v>-45</v>
      </c>
      <c r="F41" s="2">
        <f t="shared" si="2"/>
        <v>-277</v>
      </c>
      <c r="G41" s="2">
        <f t="shared" si="2"/>
        <v>-163</v>
      </c>
      <c r="H41" s="2">
        <f t="shared" si="2"/>
        <v>181</v>
      </c>
      <c r="I41" s="2">
        <f t="shared" si="2"/>
        <v>-1355</v>
      </c>
      <c r="J41" s="25">
        <v>579</v>
      </c>
    </row>
    <row r="42" spans="1:10" ht="14.25">
      <c r="A42" s="17" t="s">
        <v>7</v>
      </c>
      <c r="B42" s="24">
        <f>B41/C37</f>
        <v>0.2352112676056338</v>
      </c>
      <c r="C42" s="24">
        <f aca="true" t="shared" si="3" ref="C42:I42">C41/D37</f>
        <v>0.08396946564885496</v>
      </c>
      <c r="D42" s="24">
        <f t="shared" si="3"/>
        <v>0.3394683026584867</v>
      </c>
      <c r="E42" s="24">
        <f t="shared" si="3"/>
        <v>-0.04398826979472141</v>
      </c>
      <c r="F42" s="24">
        <f t="shared" si="3"/>
        <v>-0.21307692307692308</v>
      </c>
      <c r="G42" s="24">
        <f t="shared" si="3"/>
        <v>-0.1114149008885851</v>
      </c>
      <c r="H42" s="24">
        <f t="shared" si="3"/>
        <v>0.14118564742589704</v>
      </c>
      <c r="I42" s="24">
        <f t="shared" si="3"/>
        <v>-0.5138414865377323</v>
      </c>
      <c r="J42" s="26">
        <v>0.2813</v>
      </c>
    </row>
    <row r="43" spans="1:10" ht="14.25">
      <c r="A43" s="17" t="s">
        <v>8</v>
      </c>
      <c r="B43" s="2">
        <f>B38-C38</f>
        <v>1222</v>
      </c>
      <c r="C43" s="2">
        <f aca="true" t="shared" si="4" ref="C43:I43">C38-D38</f>
        <v>3591</v>
      </c>
      <c r="D43" s="2">
        <f t="shared" si="4"/>
        <v>1606</v>
      </c>
      <c r="E43" s="2">
        <f t="shared" si="4"/>
        <v>4034</v>
      </c>
      <c r="F43" s="2">
        <f t="shared" si="4"/>
        <v>-975</v>
      </c>
      <c r="G43" s="2">
        <f t="shared" si="4"/>
        <v>997</v>
      </c>
      <c r="H43" s="2">
        <f t="shared" si="4"/>
        <v>1822</v>
      </c>
      <c r="I43" s="2">
        <f t="shared" si="4"/>
        <v>-5946</v>
      </c>
      <c r="J43" s="25">
        <v>3145</v>
      </c>
    </row>
    <row r="44" spans="1:10" ht="14.25">
      <c r="A44" s="17" t="s">
        <v>9</v>
      </c>
      <c r="B44" s="24">
        <f>B43/C38</f>
        <v>0.04962839621492101</v>
      </c>
      <c r="C44" s="24">
        <f aca="true" t="shared" si="5" ref="C44:I44">C43/D38</f>
        <v>0.17073982502852797</v>
      </c>
      <c r="D44" s="24">
        <f t="shared" si="5"/>
        <v>0.08267270668176671</v>
      </c>
      <c r="E44" s="24">
        <f t="shared" si="5"/>
        <v>0.2620841995841996</v>
      </c>
      <c r="F44" s="24">
        <f t="shared" si="5"/>
        <v>-0.059571088165210485</v>
      </c>
      <c r="G44" s="24">
        <f t="shared" si="5"/>
        <v>0.06486662329212751</v>
      </c>
      <c r="H44" s="24">
        <f t="shared" si="5"/>
        <v>0.13448479480366105</v>
      </c>
      <c r="I44" s="24">
        <f t="shared" si="5"/>
        <v>-0.3050169282856263</v>
      </c>
      <c r="J44" s="26">
        <v>0.1924</v>
      </c>
    </row>
    <row r="45" ht="6" customHeight="1"/>
    <row r="46" spans="1:10" ht="24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&amp;LINF-38/2016.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X003161</cp:lastModifiedBy>
  <cp:lastPrinted>2012-02-03T09:59:20Z</cp:lastPrinted>
  <dcterms:created xsi:type="dcterms:W3CDTF">2006-06-01T12:57:45Z</dcterms:created>
  <dcterms:modified xsi:type="dcterms:W3CDTF">2016-05-02T09:43:05Z</dcterms:modified>
  <cp:category/>
  <cp:version/>
  <cp:contentType/>
  <cp:contentStatus/>
</cp:coreProperties>
</file>