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Hoja2" sheetId="1" r:id="rId1"/>
    <sheet name="Hoja3" sheetId="2" r:id="rId2"/>
  </sheets>
  <definedNames>
    <definedName name="_xlnm.Print_Area" localSheetId="0">'Hoja2'!$D$50</definedName>
  </definedNames>
  <calcPr fullCalcOnLoad="1"/>
</workbook>
</file>

<file path=xl/sharedStrings.xml><?xml version="1.0" encoding="utf-8"?>
<sst xmlns="http://schemas.openxmlformats.org/spreadsheetml/2006/main" count="40" uniqueCount="30">
  <si>
    <t>Importe de Pago único</t>
  </si>
  <si>
    <t>Cultivos Herbáceos </t>
  </si>
  <si>
    <t>Suplemento de Trigo Duro</t>
  </si>
  <si>
    <t>Ayuda al arroz </t>
  </si>
  <si>
    <t>Prima a la Calidad del T. Duro</t>
  </si>
  <si>
    <t>Prima a las Proteaginosas   </t>
  </si>
  <si>
    <t>Ayuda a C. Energéticos</t>
  </si>
  <si>
    <t xml:space="preserve">Ayudas por superficies </t>
  </si>
  <si>
    <t>Titulares</t>
  </si>
  <si>
    <t>TOTAL</t>
  </si>
  <si>
    <t>Pago adicional al sector lácteo </t>
  </si>
  <si>
    <t>Pago anticipo vaca nodriza (80%)  </t>
  </si>
  <si>
    <t>Pago anticipo prima sacrificio bovinos adultos (60%)   </t>
  </si>
  <si>
    <t>Saldo de prima de ovino (50%) </t>
  </si>
  <si>
    <t>Agricultura Ecológica       </t>
  </si>
  <si>
    <t>Producción Integrada  </t>
  </si>
  <si>
    <t>Ganadería Ecológica        </t>
  </si>
  <si>
    <t xml:space="preserve">Razas en Peligro de Extinción       </t>
  </si>
  <si>
    <t>Indemnización Compensatoria </t>
  </si>
  <si>
    <t>Ayudas a la Ganadería</t>
  </si>
  <si>
    <t>Ayudas al desarrollo rural</t>
  </si>
  <si>
    <t>Total Pagos semana 17 a 21 de diciembre</t>
  </si>
  <si>
    <t>Pagos semana 17 a 21 de diciembre</t>
  </si>
  <si>
    <t xml:space="preserve">Departamento de Desarrollo Rural y Medio Ambiente </t>
  </si>
  <si>
    <t>Pagos previstos en el mes de diciembre</t>
  </si>
  <si>
    <t>Pagos entre 24 y 28 de diciembre</t>
  </si>
  <si>
    <t>Ayudas acopladas a la agricultura</t>
  </si>
  <si>
    <t>Imp.Neto (en euros)</t>
  </si>
  <si>
    <t>TOTAL DE BENEFICIARIOS</t>
  </si>
  <si>
    <t>TOTAL DE PAGOS DICIEMBRE (en euros)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</si>
</sst>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5" fillId="2" borderId="7" xfId="0" applyFont="1" applyFill="1" applyBorder="1" applyAlignment="1">
      <alignment/>
    </xf>
    <xf numFmtId="0" fontId="0" fillId="0" borderId="0" xfId="0" applyFont="1" applyAlignment="1">
      <alignment horizontal="left" indent="2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4" fontId="1" fillId="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3" borderId="0" xfId="0" applyNumberFormat="1" applyFont="1" applyFill="1" applyAlignment="1">
      <alignment horizontal="left"/>
    </xf>
    <xf numFmtId="3" fontId="1" fillId="3" borderId="0" xfId="0" applyNumberFormat="1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37">
      <selection activeCell="A21" sqref="A21:C55"/>
    </sheetView>
  </sheetViews>
  <sheetFormatPr defaultColWidth="11.421875" defaultRowHeight="12.75"/>
  <cols>
    <col min="1" max="1" width="48.28125" style="0" customWidth="1"/>
    <col min="2" max="3" width="18.8515625" style="0" bestFit="1" customWidth="1"/>
    <col min="4" max="4" width="13.8515625" style="0" customWidth="1"/>
  </cols>
  <sheetData>
    <row r="1" spans="1:3" ht="15.75">
      <c r="A1" s="17" t="s">
        <v>23</v>
      </c>
      <c r="B1" s="12"/>
      <c r="C1" s="13"/>
    </row>
    <row r="2" spans="1:3" ht="12.75">
      <c r="A2" s="14" t="s">
        <v>24</v>
      </c>
      <c r="B2" s="15"/>
      <c r="C2" s="16"/>
    </row>
    <row r="6" ht="27.75" customHeight="1">
      <c r="A6" s="8" t="s">
        <v>22</v>
      </c>
    </row>
    <row r="7" ht="12.75">
      <c r="C7" s="11"/>
    </row>
    <row r="8" spans="1:3" ht="12.75">
      <c r="A8" s="21" t="s">
        <v>7</v>
      </c>
      <c r="B8" s="27" t="s">
        <v>8</v>
      </c>
      <c r="C8" s="22" t="s">
        <v>27</v>
      </c>
    </row>
    <row r="9" spans="1:3" ht="6.75" customHeight="1">
      <c r="A9" s="1"/>
      <c r="B9" s="1"/>
      <c r="C9" s="1"/>
    </row>
    <row r="10" spans="1:4" ht="12.75">
      <c r="A10" s="2" t="s">
        <v>0</v>
      </c>
      <c r="B10" s="28">
        <v>15753</v>
      </c>
      <c r="C10" s="9">
        <v>55369801.61</v>
      </c>
      <c r="D10" s="5"/>
    </row>
    <row r="11" spans="1:4" ht="12.75">
      <c r="A11" s="1"/>
      <c r="B11" s="29"/>
      <c r="C11" s="5"/>
      <c r="D11" s="5"/>
    </row>
    <row r="12" spans="1:4" ht="12.75">
      <c r="A12" s="7" t="s">
        <v>26</v>
      </c>
      <c r="B12" s="28">
        <v>9081</v>
      </c>
      <c r="C12" s="9">
        <f>SUM(C13:C18)</f>
        <v>10555696.743499996</v>
      </c>
      <c r="D12" s="5"/>
    </row>
    <row r="13" spans="1:4" ht="12.75">
      <c r="A13" s="18" t="s">
        <v>1</v>
      </c>
      <c r="B13" s="1"/>
      <c r="C13" s="5">
        <v>9381038.548999999</v>
      </c>
      <c r="D13" s="5"/>
    </row>
    <row r="14" spans="1:4" ht="12.75">
      <c r="A14" s="18" t="s">
        <v>2</v>
      </c>
      <c r="B14" s="1"/>
      <c r="C14" s="5">
        <v>357035.631</v>
      </c>
      <c r="D14" s="5"/>
    </row>
    <row r="15" spans="1:4" ht="12.75">
      <c r="A15" s="18" t="s">
        <v>3</v>
      </c>
      <c r="B15" s="1"/>
      <c r="C15" s="5">
        <v>453767.77549999993</v>
      </c>
      <c r="D15" s="5"/>
    </row>
    <row r="16" spans="1:4" ht="12.75">
      <c r="A16" s="18" t="s">
        <v>4</v>
      </c>
      <c r="B16" s="1"/>
      <c r="C16" s="5">
        <v>196535.62</v>
      </c>
      <c r="D16" s="5"/>
    </row>
    <row r="17" spans="1:4" ht="12.75">
      <c r="A17" s="18" t="s">
        <v>5</v>
      </c>
      <c r="B17" s="1"/>
      <c r="C17" s="5">
        <v>156880.0455</v>
      </c>
      <c r="D17" s="5"/>
    </row>
    <row r="18" spans="1:4" ht="12.75">
      <c r="A18" s="18" t="s">
        <v>6</v>
      </c>
      <c r="B18" s="1"/>
      <c r="C18" s="5">
        <v>10439.1225</v>
      </c>
      <c r="D18" s="5"/>
    </row>
    <row r="19" spans="1:4" ht="12.75">
      <c r="A19" s="18"/>
      <c r="B19" s="1"/>
      <c r="C19" s="5"/>
      <c r="D19" s="5"/>
    </row>
    <row r="20" spans="1:4" ht="12.75">
      <c r="A20" s="2" t="s">
        <v>9</v>
      </c>
      <c r="B20" s="9"/>
      <c r="C20" s="9">
        <f>C10+C12</f>
        <v>65925498.35349999</v>
      </c>
      <c r="D20" s="9"/>
    </row>
    <row r="22" spans="1:3" ht="12.75">
      <c r="A22" s="19" t="s">
        <v>19</v>
      </c>
      <c r="B22" s="20" t="s">
        <v>8</v>
      </c>
      <c r="C22" s="20" t="s">
        <v>27</v>
      </c>
    </row>
    <row r="23" spans="1:3" ht="6.75" customHeight="1">
      <c r="A23" s="1"/>
      <c r="B23" s="1"/>
      <c r="C23" s="1"/>
    </row>
    <row r="24" spans="1:3" ht="12.75">
      <c r="A24" s="2" t="s">
        <v>10</v>
      </c>
      <c r="C24" s="5">
        <v>525228.3335000001</v>
      </c>
    </row>
    <row r="25" spans="1:3" ht="12.75">
      <c r="A25" s="2" t="s">
        <v>11</v>
      </c>
      <c r="B25" s="5"/>
      <c r="C25" s="5">
        <v>3198306.499</v>
      </c>
    </row>
    <row r="26" spans="1:3" ht="12.75">
      <c r="A26" s="2" t="s">
        <v>12</v>
      </c>
      <c r="B26" s="5"/>
      <c r="C26" s="5">
        <v>372260.255</v>
      </c>
    </row>
    <row r="27" spans="1:3" ht="12.75">
      <c r="A27" s="1"/>
      <c r="B27" s="5"/>
      <c r="C27" s="5"/>
    </row>
    <row r="28" spans="1:3" ht="12.75">
      <c r="A28" s="7" t="s">
        <v>9</v>
      </c>
      <c r="B28" s="28">
        <v>1886</v>
      </c>
      <c r="C28" s="9">
        <f>C24+C25+C26</f>
        <v>4095795.0875</v>
      </c>
    </row>
    <row r="29" spans="1:3" ht="12.75">
      <c r="A29" s="6"/>
      <c r="C29" s="10"/>
    </row>
    <row r="30" spans="1:3" ht="12.75">
      <c r="A30" s="23" t="s">
        <v>21</v>
      </c>
      <c r="B30" s="24"/>
      <c r="C30" s="25">
        <f>C20+C28</f>
        <v>70021293.441</v>
      </c>
    </row>
    <row r="31" spans="1:5" ht="12.75">
      <c r="A31" s="6"/>
      <c r="C31" s="10"/>
      <c r="D31" s="4"/>
      <c r="E31" s="5"/>
    </row>
    <row r="32" ht="12.75">
      <c r="A32" s="6"/>
    </row>
    <row r="33" ht="30.75" customHeight="1">
      <c r="A33" s="3" t="s">
        <v>25</v>
      </c>
    </row>
    <row r="34" spans="1:3" ht="12.75">
      <c r="A34" s="1"/>
      <c r="B34" s="1"/>
      <c r="C34" s="1"/>
    </row>
    <row r="35" spans="1:3" ht="12.75">
      <c r="A35" s="19" t="s">
        <v>19</v>
      </c>
      <c r="B35" s="20" t="s">
        <v>8</v>
      </c>
      <c r="C35" s="20" t="s">
        <v>27</v>
      </c>
    </row>
    <row r="36" spans="1:3" ht="6.75" customHeight="1">
      <c r="A36" s="1"/>
      <c r="B36" s="1"/>
      <c r="C36" s="1"/>
    </row>
    <row r="37" spans="1:3" ht="12.75">
      <c r="A37" s="2" t="s">
        <v>13</v>
      </c>
      <c r="B37" s="5"/>
      <c r="C37" s="5">
        <v>3483152.656</v>
      </c>
    </row>
    <row r="38" spans="1:3" ht="12.75">
      <c r="A38" s="1"/>
      <c r="B38" s="5"/>
      <c r="C38" s="5"/>
    </row>
    <row r="39" spans="1:3" ht="12.75">
      <c r="A39" s="7" t="s">
        <v>9</v>
      </c>
      <c r="B39" s="28">
        <v>2046</v>
      </c>
      <c r="C39" s="9">
        <f>C37</f>
        <v>3483152.656</v>
      </c>
    </row>
    <row r="41" spans="1:3" ht="12.75">
      <c r="A41" s="19" t="s">
        <v>20</v>
      </c>
      <c r="B41" s="20" t="s">
        <v>27</v>
      </c>
      <c r="C41" s="30"/>
    </row>
    <row r="42" spans="1:3" ht="6.75" customHeight="1">
      <c r="A42" s="1"/>
      <c r="B42" s="1"/>
      <c r="C42" s="1"/>
    </row>
    <row r="43" spans="1:2" ht="12.75">
      <c r="A43" s="2" t="s">
        <v>18</v>
      </c>
      <c r="B43" s="4">
        <v>3214388.24</v>
      </c>
    </row>
    <row r="44" spans="1:7" ht="12.75">
      <c r="A44" s="2" t="s">
        <v>14</v>
      </c>
      <c r="B44" s="31">
        <v>1612590.2</v>
      </c>
      <c r="C44" s="26"/>
      <c r="D44" s="26"/>
      <c r="E44" s="26"/>
      <c r="F44" s="26"/>
      <c r="G44" s="26"/>
    </row>
    <row r="45" spans="1:7" ht="12.75">
      <c r="A45" s="2" t="s">
        <v>15</v>
      </c>
      <c r="B45" s="4">
        <v>362573</v>
      </c>
      <c r="C45" s="26"/>
      <c r="D45" s="26"/>
      <c r="E45" s="26"/>
      <c r="F45" s="26"/>
      <c r="G45" s="26"/>
    </row>
    <row r="46" spans="1:2" ht="12.75">
      <c r="A46" s="2" t="s">
        <v>16</v>
      </c>
      <c r="B46" s="4">
        <v>236636.8</v>
      </c>
    </row>
    <row r="47" spans="1:2" ht="12.75">
      <c r="A47" s="2" t="s">
        <v>17</v>
      </c>
      <c r="B47" s="4">
        <v>627696.2</v>
      </c>
    </row>
    <row r="48" ht="12.75">
      <c r="A48" s="2"/>
    </row>
    <row r="49" spans="1:2" ht="12.75">
      <c r="A49" s="2" t="s">
        <v>9</v>
      </c>
      <c r="B49" s="4">
        <f>SUM(B43:B47)</f>
        <v>6053884.44</v>
      </c>
    </row>
    <row r="51" spans="1:3" ht="12.75">
      <c r="A51" s="23" t="s">
        <v>21</v>
      </c>
      <c r="B51" s="24"/>
      <c r="C51" s="25">
        <f>C39+B49</f>
        <v>9537037.096</v>
      </c>
    </row>
    <row r="54" spans="1:3" ht="12.75">
      <c r="A54" s="32" t="s">
        <v>29</v>
      </c>
      <c r="B54" s="34">
        <f>C30+C51</f>
        <v>79558330.537</v>
      </c>
      <c r="C54" s="31"/>
    </row>
    <row r="55" spans="1:3" ht="12.75">
      <c r="A55" s="32" t="s">
        <v>28</v>
      </c>
      <c r="B55" s="35">
        <v>17378</v>
      </c>
      <c r="C55" s="3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N042504</dc:creator>
  <cp:keywords/>
  <dc:description/>
  <cp:lastModifiedBy>N023100</cp:lastModifiedBy>
  <cp:lastPrinted>2007-12-19T17:14:33Z</cp:lastPrinted>
  <dcterms:created xsi:type="dcterms:W3CDTF">2007-12-17T16:13:09Z</dcterms:created>
  <dcterms:modified xsi:type="dcterms:W3CDTF">2007-12-19T17:15:55Z</dcterms:modified>
  <cp:category/>
  <cp:version/>
  <cp:contentType/>
  <cp:contentStatus/>
</cp:coreProperties>
</file>