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1" windowWidth="15360" windowHeight="8955" tabRatio="608" activeTab="0"/>
  </bookViews>
  <sheets>
    <sheet name="Detalle accidente" sheetId="1" r:id="rId1"/>
  </sheets>
  <definedNames>
    <definedName name="_xlnm._FilterDatabase" localSheetId="0" hidden="1">'Detalle accidente'!$A$12:$AW$55</definedName>
    <definedName name="_xlnm.Print_Area" localSheetId="0">'Detalle accidente'!$A$1:$R$56</definedName>
  </definedNames>
  <calcPr fullCalcOnLoad="1"/>
</workbook>
</file>

<file path=xl/sharedStrings.xml><?xml version="1.0" encoding="utf-8"?>
<sst xmlns="http://schemas.openxmlformats.org/spreadsheetml/2006/main" count="394" uniqueCount="189">
  <si>
    <t>Enero</t>
  </si>
  <si>
    <t>Lunes</t>
  </si>
  <si>
    <t>Domingo</t>
  </si>
  <si>
    <t>Peatón</t>
  </si>
  <si>
    <t>Jueves</t>
  </si>
  <si>
    <t>Martes</t>
  </si>
  <si>
    <t>Viernes</t>
  </si>
  <si>
    <t>Marzo</t>
  </si>
  <si>
    <t>Abril</t>
  </si>
  <si>
    <t>Mayo</t>
  </si>
  <si>
    <t>Junio</t>
  </si>
  <si>
    <t>Julio</t>
  </si>
  <si>
    <t>Agosto</t>
  </si>
  <si>
    <t>Septiembre</t>
  </si>
  <si>
    <t>Camión</t>
  </si>
  <si>
    <t>EDAD</t>
  </si>
  <si>
    <t>DÍA</t>
  </si>
  <si>
    <t>MES</t>
  </si>
  <si>
    <t>HORA</t>
  </si>
  <si>
    <t>PUNTO KILOMÉTRICO</t>
  </si>
  <si>
    <t>OBSERVACIONES</t>
  </si>
  <si>
    <t>SEXO</t>
  </si>
  <si>
    <t>NATURAL</t>
  </si>
  <si>
    <t>VEHÍCULO</t>
  </si>
  <si>
    <t>DATOS DEL VEHÍCULO</t>
  </si>
  <si>
    <t>P.K.</t>
  </si>
  <si>
    <t>Zona</t>
  </si>
  <si>
    <t>Hombre</t>
  </si>
  <si>
    <t>Coche</t>
  </si>
  <si>
    <t>TOTALES</t>
  </si>
  <si>
    <t>POSICIÓN</t>
  </si>
  <si>
    <t>Conductor</t>
  </si>
  <si>
    <t>Causa probable</t>
  </si>
  <si>
    <t>Mujer</t>
  </si>
  <si>
    <t>Furgoneta</t>
  </si>
  <si>
    <t>Vía</t>
  </si>
  <si>
    <t>A-15</t>
  </si>
  <si>
    <t>Lekunberri</t>
  </si>
  <si>
    <t>Invasión carril</t>
  </si>
  <si>
    <t>Orio</t>
  </si>
  <si>
    <t>San Sebastian</t>
  </si>
  <si>
    <t>Atropello a niño al realizar la maniobra de marcha atrás</t>
  </si>
  <si>
    <t>Niño</t>
  </si>
  <si>
    <t>Aranaz</t>
  </si>
  <si>
    <t xml:space="preserve">c) Nagusia, </t>
  </si>
  <si>
    <t>Invasión de carril contrario de la furgoneta y choque frontal contra turismo</t>
  </si>
  <si>
    <t>Pasaia</t>
  </si>
  <si>
    <t>N-121 A</t>
  </si>
  <si>
    <t>Endériz</t>
  </si>
  <si>
    <t>Aranatz</t>
  </si>
  <si>
    <t>El camión hace la tijera , vuelca en la calzada y arrastra al coche que circulaba pr la vía en sentido contrario</t>
  </si>
  <si>
    <t>Sábado</t>
  </si>
  <si>
    <t>N-240</t>
  </si>
  <si>
    <t>Pamplona</t>
  </si>
  <si>
    <t>Colisión por alcance de turismo con camión</t>
  </si>
  <si>
    <t xml:space="preserve">Colisión </t>
  </si>
  <si>
    <t>Lerín</t>
  </si>
  <si>
    <t>NA-132</t>
  </si>
  <si>
    <t>Lerga</t>
  </si>
  <si>
    <t>Invasón de carril contrario de la furgoneta al vehículo</t>
  </si>
  <si>
    <t>Sesma</t>
  </si>
  <si>
    <t>NA-122</t>
  </si>
  <si>
    <t>Allo</t>
  </si>
  <si>
    <t>Colisión frontolateral entre turismo y furgoneta</t>
  </si>
  <si>
    <t>Atropello a peatón en autovía del norte</t>
  </si>
  <si>
    <t>A-1</t>
  </si>
  <si>
    <t>Alsasua</t>
  </si>
  <si>
    <t>Ucrania</t>
  </si>
  <si>
    <t>Miércoles</t>
  </si>
  <si>
    <t>Atropello a peatón en nacional</t>
  </si>
  <si>
    <t>Tudela</t>
  </si>
  <si>
    <t>NA-126</t>
  </si>
  <si>
    <t>Salida de vía y posterior vuelco</t>
  </si>
  <si>
    <t>Salida de vía</t>
  </si>
  <si>
    <t>AP-15</t>
  </si>
  <si>
    <t>Acompañante</t>
  </si>
  <si>
    <t>Todo
 terreno</t>
  </si>
  <si>
    <t>Leitza</t>
  </si>
  <si>
    <t>Peralta</t>
  </si>
  <si>
    <t>Atropello</t>
  </si>
  <si>
    <t>Lodosa</t>
  </si>
  <si>
    <t>Atropello por un camión a peatón en paso de peatones</t>
  </si>
  <si>
    <t>NA-134</t>
  </si>
  <si>
    <t>Estella</t>
  </si>
  <si>
    <t>Moto</t>
  </si>
  <si>
    <t>NA-718</t>
  </si>
  <si>
    <t>Larrion</t>
  </si>
  <si>
    <t>Allín</t>
  </si>
  <si>
    <t>Colisión de motocicleta con la parte lateral-trasera de autocar que efecutaba maniobra de giro</t>
  </si>
  <si>
    <t>Pérdida de rueda del camión , sale de la calzada por la mediana, invasión carril contrario y choque con otro camión</t>
  </si>
  <si>
    <t>Rumanía</t>
  </si>
  <si>
    <t>Gorriti</t>
  </si>
  <si>
    <t>Invasión de carril contrario del coche y choque frontal contra camión</t>
  </si>
  <si>
    <t xml:space="preserve">N-121 </t>
  </si>
  <si>
    <t>Caparroso</t>
  </si>
  <si>
    <t>Uncastillo</t>
  </si>
  <si>
    <t>NA-6340</t>
  </si>
  <si>
    <t>Olejua</t>
  </si>
  <si>
    <t>Azagra</t>
  </si>
  <si>
    <t>Barañain</t>
  </si>
  <si>
    <t>Colisión de vehículo agrícola y motocleta por invasión del carril contrario de esta última</t>
  </si>
  <si>
    <t>Salida de vía por la derecha con colisión en cuneta</t>
  </si>
  <si>
    <t>Ziizur 
Mayor</t>
  </si>
  <si>
    <t>Lecaun 
(Ibargoiti)</t>
  </si>
  <si>
    <t>Fustiñana</t>
  </si>
  <si>
    <t>Marcilla</t>
  </si>
  <si>
    <t>salida de vía</t>
  </si>
  <si>
    <t>Copiloto</t>
  </si>
  <si>
    <t>Larraga</t>
  </si>
  <si>
    <t>Ayegui</t>
  </si>
  <si>
    <t>Salida de vía por la derecha  y colisión contra cuneta</t>
  </si>
  <si>
    <t>Colisión frontolateral entre todoterreno y turismo</t>
  </si>
  <si>
    <t>Bulgaria</t>
  </si>
  <si>
    <t>NA-137</t>
  </si>
  <si>
    <t>Burgui</t>
  </si>
  <si>
    <t>Arroniz</t>
  </si>
  <si>
    <t>Acceso a calzada de turismo desde camino parcelario y colisión frontolateral con otro turismo</t>
  </si>
  <si>
    <t>Salida de vía de camión hormigonera en curva pronunciada 
con posterior vuelco en cuneta</t>
  </si>
  <si>
    <t>Colisión frontal entre dos turismos</t>
  </si>
  <si>
    <t>N-121</t>
  </si>
  <si>
    <t>Pueyo</t>
  </si>
  <si>
    <t>Tafalla</t>
  </si>
  <si>
    <t>Atropello a anciana en paso peatones al iniciar la marcha un vehículo 
articulado previamente deternido</t>
  </si>
  <si>
    <t>NA-8607</t>
  </si>
  <si>
    <t>Atropello de anciana fuera de paso de peatones</t>
  </si>
  <si>
    <t>Mendavia</t>
  </si>
  <si>
    <t>Guadalajara</t>
  </si>
  <si>
    <t>Salida de vía, colisión contra pilar hormigón  de puente y vuelco en la mediana</t>
  </si>
  <si>
    <t>Villatuerta</t>
  </si>
  <si>
    <t>NA-1110</t>
  </si>
  <si>
    <t>Colisión frontal entre todoterreno y turismo, por invasión del carril opuesto por parte del turismo</t>
  </si>
  <si>
    <t>Sartaguda</t>
  </si>
  <si>
    <t>NA-6221</t>
  </si>
  <si>
    <t>Salida de vía por margen  izquierdo con posterior vuelco y fallecimiento del acompañante</t>
  </si>
  <si>
    <t>octubre</t>
  </si>
  <si>
    <t>sábado</t>
  </si>
  <si>
    <t>Salida de vía de motorista con posterior caída</t>
  </si>
  <si>
    <t>salida de via</t>
  </si>
  <si>
    <t>hombre</t>
  </si>
  <si>
    <t>Francia</t>
  </si>
  <si>
    <t>moto</t>
  </si>
  <si>
    <t>conductor</t>
  </si>
  <si>
    <t>Na-138</t>
  </si>
  <si>
    <t>Eugi</t>
  </si>
  <si>
    <t>viernes</t>
  </si>
  <si>
    <t>atropello</t>
  </si>
  <si>
    <t>niño</t>
  </si>
  <si>
    <t>Villava</t>
  </si>
  <si>
    <t>peatón</t>
  </si>
  <si>
    <t>Plz Consistorial</t>
  </si>
  <si>
    <t>Atropello de carretilla elevadora a niño de 5 años</t>
  </si>
  <si>
    <t>noviembre</t>
  </si>
  <si>
    <t>Colisión turismo-furgoneta</t>
  </si>
  <si>
    <t>S.M. de Unx</t>
  </si>
  <si>
    <t>coche</t>
  </si>
  <si>
    <t>mujer</t>
  </si>
  <si>
    <t xml:space="preserve">S.M. de Unx </t>
  </si>
  <si>
    <t xml:space="preserve">copiloto </t>
  </si>
  <si>
    <t xml:space="preserve">AP-15 </t>
  </si>
  <si>
    <t>lulnes</t>
  </si>
  <si>
    <t>colisión turismo-camión</t>
  </si>
  <si>
    <t>Burdeos</t>
  </si>
  <si>
    <t>N-121-A</t>
  </si>
  <si>
    <t xml:space="preserve">Bera </t>
  </si>
  <si>
    <t>Diciembre</t>
  </si>
  <si>
    <t>Colisión turismo-camión</t>
  </si>
  <si>
    <t>Castejon</t>
  </si>
  <si>
    <t>N-232</t>
  </si>
  <si>
    <t>Zubieta</t>
  </si>
  <si>
    <t>diciembre</t>
  </si>
  <si>
    <t xml:space="preserve">hombre </t>
  </si>
  <si>
    <t xml:space="preserve">Zubieta </t>
  </si>
  <si>
    <t xml:space="preserve">Coche </t>
  </si>
  <si>
    <t>camino vecinal</t>
  </si>
  <si>
    <t>Oyon</t>
  </si>
  <si>
    <t>A-12</t>
  </si>
  <si>
    <t>Cirauqui</t>
  </si>
  <si>
    <t>Salida de vía y choque</t>
  </si>
  <si>
    <t>Salida de vía, choque y vuelco</t>
  </si>
  <si>
    <t>Ansoain</t>
  </si>
  <si>
    <t>N-135</t>
  </si>
  <si>
    <t>Zubiri</t>
  </si>
  <si>
    <t>Colisión turismo-camión y salida de vía y vuelco del camión</t>
  </si>
  <si>
    <t>Ghana</t>
  </si>
  <si>
    <t>NA-6001</t>
  </si>
  <si>
    <t>Esquiroz</t>
  </si>
  <si>
    <t xml:space="preserve">Colisión turismo-vehículo </t>
  </si>
  <si>
    <t>ACCIDENTES</t>
  </si>
  <si>
    <t>FALLECIDOS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</si>
</sst>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"/>
    <numFmt numFmtId="184" formatCode="0.0%"/>
    <numFmt numFmtId="185" formatCode="0.000%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/>
    </xf>
    <xf numFmtId="20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20" fontId="3" fillId="0" borderId="0" xfId="0" applyNumberFormat="1" applyFont="1" applyBorder="1" applyAlignment="1">
      <alignment/>
    </xf>
    <xf numFmtId="20" fontId="3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20" fontId="2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3" fillId="0" borderId="3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20" fontId="0" fillId="0" borderId="11" xfId="0" applyNumberFormat="1" applyFont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20" fontId="0" fillId="0" borderId="12" xfId="0" applyNumberFormat="1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20" fontId="0" fillId="0" borderId="7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 horizontal="left" wrapText="1"/>
    </xf>
    <xf numFmtId="0" fontId="3" fillId="0" borderId="3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/>
    </xf>
    <xf numFmtId="20" fontId="0" fillId="0" borderId="6" xfId="0" applyNumberFormat="1" applyBorder="1" applyAlignment="1">
      <alignment/>
    </xf>
    <xf numFmtId="0" fontId="0" fillId="0" borderId="6" xfId="0" applyBorder="1" applyAlignment="1">
      <alignment shrinkToFit="1"/>
    </xf>
    <xf numFmtId="0" fontId="0" fillId="0" borderId="13" xfId="0" applyFont="1" applyBorder="1" applyAlignment="1">
      <alignment/>
    </xf>
    <xf numFmtId="0" fontId="0" fillId="0" borderId="3" xfId="0" applyFont="1" applyFill="1" applyBorder="1" applyAlignment="1">
      <alignment wrapText="1"/>
    </xf>
    <xf numFmtId="183" fontId="0" fillId="0" borderId="3" xfId="0" applyNumberFormat="1" applyFont="1" applyBorder="1" applyAlignment="1">
      <alignment/>
    </xf>
    <xf numFmtId="0" fontId="0" fillId="0" borderId="8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183" fontId="0" fillId="0" borderId="13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183" fontId="0" fillId="0" borderId="12" xfId="0" applyNumberFormat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3" xfId="0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28575</xdr:rowOff>
    </xdr:from>
    <xdr:to>
      <xdr:col>18</xdr:col>
      <xdr:colOff>0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152525" y="180975"/>
          <a:ext cx="1007745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2009 en Navarra (balance provisional)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2</xdr:col>
      <xdr:colOff>333375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66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13"/>
  <sheetViews>
    <sheetView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B12" sqref="B12"/>
    </sheetView>
  </sheetViews>
  <sheetFormatPr defaultColWidth="11.421875" defaultRowHeight="12.75"/>
  <cols>
    <col min="1" max="1" width="6.28125" style="0" customWidth="1"/>
    <col min="2" max="2" width="3.421875" style="0" customWidth="1"/>
    <col min="3" max="3" width="5.140625" style="0" customWidth="1"/>
    <col min="4" max="4" width="7.421875" style="0" customWidth="1"/>
    <col min="5" max="5" width="5.8515625" style="0" customWidth="1"/>
    <col min="6" max="6" width="7.8515625" style="0" customWidth="1"/>
    <col min="7" max="7" width="42.7109375" style="0" hidden="1" customWidth="1"/>
    <col min="8" max="8" width="57.8515625" style="0" customWidth="1"/>
    <col min="9" max="9" width="10.57421875" style="0" customWidth="1"/>
    <col min="10" max="10" width="4.28125" style="0" customWidth="1"/>
    <col min="11" max="11" width="7.57421875" style="0" customWidth="1"/>
    <col min="12" max="12" width="9.421875" style="0" customWidth="1"/>
    <col min="13" max="13" width="8.57421875" style="0" customWidth="1"/>
    <col min="14" max="14" width="2.7109375" style="0" hidden="1" customWidth="1"/>
    <col min="15" max="15" width="9.140625" style="0" customWidth="1"/>
    <col min="16" max="16" width="8.8515625" style="0" customWidth="1"/>
    <col min="17" max="17" width="8.57421875" style="0" bestFit="1" customWidth="1"/>
    <col min="18" max="18" width="7.57421875" style="0" customWidth="1"/>
  </cols>
  <sheetData>
    <row r="1" spans="1:20" ht="4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9"/>
      <c r="T1" s="9"/>
    </row>
    <row r="2" spans="1:20" s="5" customFormat="1" ht="3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3"/>
      <c r="T2" s="3"/>
    </row>
    <row r="3" spans="1:20" s="5" customFormat="1" ht="3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"/>
      <c r="T3" s="3"/>
    </row>
    <row r="4" spans="1:20" s="5" customFormat="1" ht="3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3"/>
      <c r="T4" s="3"/>
    </row>
    <row r="5" spans="1:20" s="5" customFormat="1" ht="5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3"/>
      <c r="T5" s="3"/>
    </row>
    <row r="6" spans="1:20" s="5" customFormat="1" ht="30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3"/>
      <c r="T6" s="3"/>
    </row>
    <row r="7" spans="1:18" s="5" customFormat="1" ht="12.75" customHeight="1" thickBot="1">
      <c r="A7" s="1"/>
      <c r="B7" s="2"/>
      <c r="C7" s="2"/>
      <c r="D7" s="3"/>
      <c r="E7" s="3"/>
      <c r="F7" s="3"/>
      <c r="G7" s="3"/>
      <c r="H7" s="3"/>
      <c r="I7" s="3"/>
      <c r="J7" s="4"/>
      <c r="K7" s="3"/>
      <c r="L7" s="3"/>
      <c r="M7" s="3"/>
      <c r="N7" s="3"/>
      <c r="O7" s="3"/>
      <c r="P7" s="3"/>
      <c r="Q7" s="3"/>
      <c r="R7" s="3"/>
    </row>
    <row r="8" spans="1:18" s="5" customFormat="1" ht="9.75" customHeight="1" hidden="1" thickBot="1">
      <c r="A8" s="1"/>
      <c r="B8" s="2"/>
      <c r="C8" s="2"/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3"/>
    </row>
    <row r="9" spans="1:18" s="5" customFormat="1" ht="13.5" hidden="1" thickBot="1">
      <c r="A9" s="1"/>
      <c r="B9" s="2"/>
      <c r="C9" s="2"/>
      <c r="D9" s="3"/>
      <c r="E9" s="3"/>
      <c r="F9" s="3"/>
      <c r="G9" s="3"/>
      <c r="H9" s="3"/>
      <c r="I9" s="3"/>
      <c r="J9" s="4"/>
      <c r="K9" s="3"/>
      <c r="L9" s="3"/>
      <c r="M9" s="3"/>
      <c r="N9" s="3"/>
      <c r="O9" s="3"/>
      <c r="P9" s="3"/>
      <c r="Q9" s="3"/>
      <c r="R9" s="3"/>
    </row>
    <row r="10" spans="1:18" s="5" customFormat="1" ht="13.5" hidden="1" thickBot="1">
      <c r="A10" s="1"/>
      <c r="B10" s="2"/>
      <c r="C10" s="2"/>
      <c r="D10" s="3"/>
      <c r="E10" s="3"/>
      <c r="F10" s="3"/>
      <c r="G10" s="3"/>
      <c r="H10" s="3"/>
      <c r="I10" s="3"/>
      <c r="J10" s="4"/>
      <c r="K10" s="3"/>
      <c r="L10" s="3"/>
      <c r="M10" s="3"/>
      <c r="N10" s="3"/>
      <c r="O10" s="3"/>
      <c r="P10" s="3"/>
      <c r="Q10" s="3"/>
      <c r="R10" s="3"/>
    </row>
    <row r="11" spans="1:18" ht="13.5" hidden="1" thickBot="1">
      <c r="A11" s="6"/>
      <c r="B11" s="7"/>
      <c r="C11" s="7"/>
      <c r="D11" s="7"/>
      <c r="E11" s="8"/>
      <c r="F11" s="7"/>
      <c r="G11" s="29"/>
      <c r="H11" s="2"/>
      <c r="I11" s="2"/>
      <c r="J11" s="2"/>
      <c r="K11" s="9"/>
      <c r="L11" s="9"/>
      <c r="M11" s="9"/>
      <c r="N11" s="9"/>
      <c r="O11" s="9"/>
      <c r="P11" s="3"/>
      <c r="Q11" s="3"/>
      <c r="R11" s="3"/>
    </row>
    <row r="12" spans="1:18" ht="15" customHeight="1">
      <c r="A12" s="38" t="s">
        <v>187</v>
      </c>
      <c r="B12" s="53" t="s">
        <v>188</v>
      </c>
      <c r="C12" s="39" t="s">
        <v>16</v>
      </c>
      <c r="D12" s="39" t="s">
        <v>17</v>
      </c>
      <c r="E12" s="40" t="s">
        <v>18</v>
      </c>
      <c r="F12" s="39" t="s">
        <v>16</v>
      </c>
      <c r="G12" s="39" t="s">
        <v>19</v>
      </c>
      <c r="H12" s="39" t="s">
        <v>20</v>
      </c>
      <c r="I12" s="39" t="s">
        <v>32</v>
      </c>
      <c r="J12" s="39" t="s">
        <v>15</v>
      </c>
      <c r="K12" s="39" t="s">
        <v>21</v>
      </c>
      <c r="L12" s="39" t="s">
        <v>22</v>
      </c>
      <c r="M12" s="39" t="s">
        <v>23</v>
      </c>
      <c r="N12" s="39" t="s">
        <v>24</v>
      </c>
      <c r="O12" s="39" t="s">
        <v>30</v>
      </c>
      <c r="P12" s="41" t="s">
        <v>35</v>
      </c>
      <c r="Q12" s="41" t="s">
        <v>25</v>
      </c>
      <c r="R12" s="41" t="s">
        <v>26</v>
      </c>
    </row>
    <row r="13" spans="1:18" ht="12.75">
      <c r="A13" s="44">
        <v>1</v>
      </c>
      <c r="B13" s="44">
        <v>1</v>
      </c>
      <c r="C13" s="45">
        <v>16</v>
      </c>
      <c r="D13" s="34" t="s">
        <v>0</v>
      </c>
      <c r="E13" s="32">
        <v>0.5347222222222222</v>
      </c>
      <c r="F13" s="34" t="s">
        <v>6</v>
      </c>
      <c r="G13" s="31"/>
      <c r="H13" s="33" t="s">
        <v>41</v>
      </c>
      <c r="I13" s="33"/>
      <c r="J13" s="34">
        <v>2</v>
      </c>
      <c r="K13" s="34" t="s">
        <v>42</v>
      </c>
      <c r="L13" s="34" t="s">
        <v>43</v>
      </c>
      <c r="M13" s="34" t="s">
        <v>28</v>
      </c>
      <c r="N13" s="31"/>
      <c r="O13" s="30" t="s">
        <v>3</v>
      </c>
      <c r="P13" s="34" t="s">
        <v>44</v>
      </c>
      <c r="Q13" s="83"/>
      <c r="R13" s="34" t="s">
        <v>49</v>
      </c>
    </row>
    <row r="14" spans="1:18" s="10" customFormat="1" ht="25.5">
      <c r="A14" s="44">
        <v>2</v>
      </c>
      <c r="B14" s="44">
        <v>2</v>
      </c>
      <c r="C14" s="45">
        <v>16</v>
      </c>
      <c r="D14" s="34" t="s">
        <v>0</v>
      </c>
      <c r="E14" s="32">
        <v>0.6694444444444444</v>
      </c>
      <c r="F14" s="34" t="s">
        <v>6</v>
      </c>
      <c r="G14" s="31"/>
      <c r="H14" s="33" t="s">
        <v>45</v>
      </c>
      <c r="I14" s="33" t="s">
        <v>38</v>
      </c>
      <c r="J14" s="34">
        <v>27</v>
      </c>
      <c r="K14" s="34" t="s">
        <v>27</v>
      </c>
      <c r="L14" s="34" t="s">
        <v>39</v>
      </c>
      <c r="M14" s="66" t="s">
        <v>34</v>
      </c>
      <c r="N14" s="31"/>
      <c r="O14" s="34" t="s">
        <v>31</v>
      </c>
      <c r="P14" s="34" t="s">
        <v>36</v>
      </c>
      <c r="Q14" s="83">
        <v>124</v>
      </c>
      <c r="R14" s="34" t="s">
        <v>37</v>
      </c>
    </row>
    <row r="15" spans="1:18" s="10" customFormat="1" ht="25.5">
      <c r="A15" s="44"/>
      <c r="B15" s="44">
        <v>3</v>
      </c>
      <c r="C15" s="45">
        <v>16</v>
      </c>
      <c r="D15" s="34" t="s">
        <v>0</v>
      </c>
      <c r="E15" s="32">
        <v>0.6694444444444444</v>
      </c>
      <c r="F15" s="34" t="s">
        <v>6</v>
      </c>
      <c r="G15" s="31"/>
      <c r="H15" s="33" t="s">
        <v>45</v>
      </c>
      <c r="I15" s="33" t="s">
        <v>38</v>
      </c>
      <c r="J15" s="34">
        <v>55</v>
      </c>
      <c r="K15" s="34" t="s">
        <v>33</v>
      </c>
      <c r="L15" s="34" t="s">
        <v>40</v>
      </c>
      <c r="M15" s="34" t="s">
        <v>28</v>
      </c>
      <c r="N15" s="31"/>
      <c r="O15" s="31" t="s">
        <v>31</v>
      </c>
      <c r="P15" s="34" t="s">
        <v>36</v>
      </c>
      <c r="Q15" s="83">
        <v>124</v>
      </c>
      <c r="R15" s="34" t="s">
        <v>37</v>
      </c>
    </row>
    <row r="16" spans="1:18" s="10" customFormat="1" ht="25.5">
      <c r="A16" s="44">
        <v>3</v>
      </c>
      <c r="B16" s="44">
        <v>4</v>
      </c>
      <c r="C16" s="45">
        <v>31</v>
      </c>
      <c r="D16" s="34" t="s">
        <v>0</v>
      </c>
      <c r="E16" s="32">
        <v>0.6722222222222222</v>
      </c>
      <c r="F16" s="34" t="s">
        <v>51</v>
      </c>
      <c r="G16" s="31"/>
      <c r="H16" s="33" t="s">
        <v>50</v>
      </c>
      <c r="I16" s="33"/>
      <c r="J16" s="34">
        <v>41</v>
      </c>
      <c r="K16" s="34" t="s">
        <v>27</v>
      </c>
      <c r="L16" s="34" t="s">
        <v>46</v>
      </c>
      <c r="M16" s="34" t="s">
        <v>14</v>
      </c>
      <c r="N16" s="31"/>
      <c r="O16" s="34" t="s">
        <v>31</v>
      </c>
      <c r="P16" s="34" t="s">
        <v>47</v>
      </c>
      <c r="Q16" s="83">
        <v>13</v>
      </c>
      <c r="R16" s="34" t="s">
        <v>48</v>
      </c>
    </row>
    <row r="17" spans="1:18" s="10" customFormat="1" ht="38.25">
      <c r="A17" s="44">
        <v>4</v>
      </c>
      <c r="B17" s="44">
        <v>5</v>
      </c>
      <c r="C17" s="45">
        <v>3</v>
      </c>
      <c r="D17" s="34" t="s">
        <v>7</v>
      </c>
      <c r="E17" s="32">
        <v>0.3236111111111111</v>
      </c>
      <c r="F17" s="34" t="s">
        <v>5</v>
      </c>
      <c r="G17" s="31"/>
      <c r="H17" s="33" t="s">
        <v>54</v>
      </c>
      <c r="I17" s="33" t="s">
        <v>55</v>
      </c>
      <c r="J17" s="34">
        <v>39</v>
      </c>
      <c r="K17" s="34" t="s">
        <v>27</v>
      </c>
      <c r="L17" s="34" t="s">
        <v>53</v>
      </c>
      <c r="M17" s="34" t="s">
        <v>28</v>
      </c>
      <c r="N17" s="31"/>
      <c r="O17" s="34" t="s">
        <v>31</v>
      </c>
      <c r="P17" s="34" t="s">
        <v>52</v>
      </c>
      <c r="Q17" s="83">
        <v>28</v>
      </c>
      <c r="R17" s="82" t="s">
        <v>103</v>
      </c>
    </row>
    <row r="18" spans="1:18" s="10" customFormat="1" ht="25.5">
      <c r="A18" s="44">
        <v>5</v>
      </c>
      <c r="B18" s="44">
        <v>6</v>
      </c>
      <c r="C18" s="45">
        <v>8</v>
      </c>
      <c r="D18" s="34" t="s">
        <v>7</v>
      </c>
      <c r="E18" s="32">
        <v>0.48333333333333334</v>
      </c>
      <c r="F18" s="34" t="s">
        <v>2</v>
      </c>
      <c r="G18" s="31"/>
      <c r="H18" s="33" t="s">
        <v>59</v>
      </c>
      <c r="I18" s="33" t="s">
        <v>38</v>
      </c>
      <c r="J18" s="34">
        <v>39</v>
      </c>
      <c r="K18" s="34" t="s">
        <v>27</v>
      </c>
      <c r="L18" s="34" t="s">
        <v>56</v>
      </c>
      <c r="M18" s="34" t="s">
        <v>28</v>
      </c>
      <c r="N18" s="31"/>
      <c r="O18" s="34" t="s">
        <v>31</v>
      </c>
      <c r="P18" s="34" t="s">
        <v>57</v>
      </c>
      <c r="Q18" s="83">
        <v>52.2</v>
      </c>
      <c r="R18" s="34" t="s">
        <v>58</v>
      </c>
    </row>
    <row r="19" spans="1:18" s="10" customFormat="1" ht="12.75">
      <c r="A19" s="44">
        <v>6</v>
      </c>
      <c r="B19" s="44">
        <v>7</v>
      </c>
      <c r="C19" s="45">
        <v>14</v>
      </c>
      <c r="D19" s="34" t="s">
        <v>7</v>
      </c>
      <c r="E19" s="32">
        <v>0.8284722222222222</v>
      </c>
      <c r="F19" s="34" t="s">
        <v>51</v>
      </c>
      <c r="G19" s="31"/>
      <c r="H19" s="33" t="s">
        <v>63</v>
      </c>
      <c r="I19" s="33" t="s">
        <v>55</v>
      </c>
      <c r="J19" s="34">
        <v>50</v>
      </c>
      <c r="K19" s="34" t="s">
        <v>33</v>
      </c>
      <c r="L19" s="34" t="s">
        <v>60</v>
      </c>
      <c r="M19" s="34" t="s">
        <v>28</v>
      </c>
      <c r="N19" s="31"/>
      <c r="O19" s="34" t="s">
        <v>31</v>
      </c>
      <c r="P19" s="34" t="s">
        <v>61</v>
      </c>
      <c r="Q19" s="83">
        <v>12.2</v>
      </c>
      <c r="R19" s="34" t="s">
        <v>62</v>
      </c>
    </row>
    <row r="20" spans="1:18" s="10" customFormat="1" ht="12.75">
      <c r="A20" s="44">
        <v>7</v>
      </c>
      <c r="B20" s="44">
        <v>8</v>
      </c>
      <c r="C20" s="45">
        <v>14</v>
      </c>
      <c r="D20" s="34" t="s">
        <v>7</v>
      </c>
      <c r="E20" s="32">
        <v>0.9736111111111111</v>
      </c>
      <c r="F20" s="34" t="s">
        <v>51</v>
      </c>
      <c r="G20" s="31"/>
      <c r="H20" s="33" t="s">
        <v>64</v>
      </c>
      <c r="I20" s="33" t="s">
        <v>145</v>
      </c>
      <c r="J20" s="34">
        <v>58</v>
      </c>
      <c r="K20" s="34" t="s">
        <v>27</v>
      </c>
      <c r="L20" s="34" t="s">
        <v>67</v>
      </c>
      <c r="M20" s="34"/>
      <c r="N20" s="31"/>
      <c r="O20" s="51" t="s">
        <v>3</v>
      </c>
      <c r="P20" s="34" t="s">
        <v>65</v>
      </c>
      <c r="Q20" s="83">
        <v>402</v>
      </c>
      <c r="R20" s="34" t="s">
        <v>66</v>
      </c>
    </row>
    <row r="21" spans="1:18" s="10" customFormat="1" ht="12.75">
      <c r="A21" s="44">
        <v>8</v>
      </c>
      <c r="B21" s="44">
        <v>9</v>
      </c>
      <c r="C21" s="45">
        <v>25</v>
      </c>
      <c r="D21" s="34" t="s">
        <v>7</v>
      </c>
      <c r="E21" s="32">
        <v>0.8611111111111112</v>
      </c>
      <c r="F21" s="34" t="s">
        <v>68</v>
      </c>
      <c r="G21" s="31"/>
      <c r="H21" s="33" t="s">
        <v>69</v>
      </c>
      <c r="I21" s="33" t="s">
        <v>145</v>
      </c>
      <c r="J21" s="34">
        <v>74</v>
      </c>
      <c r="K21" s="34" t="s">
        <v>27</v>
      </c>
      <c r="L21" s="34" t="s">
        <v>70</v>
      </c>
      <c r="M21" s="34" t="s">
        <v>28</v>
      </c>
      <c r="N21" s="31"/>
      <c r="O21" s="51" t="s">
        <v>3</v>
      </c>
      <c r="P21" s="34" t="s">
        <v>71</v>
      </c>
      <c r="Q21" s="83">
        <v>0.6</v>
      </c>
      <c r="R21" s="34" t="s">
        <v>70</v>
      </c>
    </row>
    <row r="22" spans="1:18" s="10" customFormat="1" ht="25.5">
      <c r="A22" s="44">
        <v>9</v>
      </c>
      <c r="B22" s="44">
        <v>10</v>
      </c>
      <c r="C22" s="45">
        <v>29</v>
      </c>
      <c r="D22" s="34" t="s">
        <v>8</v>
      </c>
      <c r="E22" s="32">
        <v>0.29791666666666666</v>
      </c>
      <c r="F22" s="34" t="s">
        <v>68</v>
      </c>
      <c r="G22" s="31"/>
      <c r="H22" s="33" t="s">
        <v>72</v>
      </c>
      <c r="I22" s="33" t="s">
        <v>73</v>
      </c>
      <c r="J22" s="34">
        <v>40</v>
      </c>
      <c r="K22" s="34" t="s">
        <v>27</v>
      </c>
      <c r="L22" s="34" t="s">
        <v>37</v>
      </c>
      <c r="M22" s="82" t="s">
        <v>76</v>
      </c>
      <c r="N22" s="31"/>
      <c r="O22" s="34" t="s">
        <v>75</v>
      </c>
      <c r="P22" s="34" t="s">
        <v>74</v>
      </c>
      <c r="Q22" s="83">
        <v>32</v>
      </c>
      <c r="R22" s="34" t="s">
        <v>78</v>
      </c>
    </row>
    <row r="23" spans="1:18" s="10" customFormat="1" ht="25.5">
      <c r="A23" s="30"/>
      <c r="B23" s="44">
        <v>11</v>
      </c>
      <c r="C23" s="45">
        <v>29</v>
      </c>
      <c r="D23" s="34" t="s">
        <v>8</v>
      </c>
      <c r="E23" s="32">
        <v>0.29791666666666666</v>
      </c>
      <c r="F23" s="34" t="s">
        <v>68</v>
      </c>
      <c r="G23" s="31"/>
      <c r="H23" s="33" t="s">
        <v>72</v>
      </c>
      <c r="I23" s="33" t="s">
        <v>73</v>
      </c>
      <c r="J23" s="34">
        <v>45</v>
      </c>
      <c r="K23" s="34" t="s">
        <v>27</v>
      </c>
      <c r="L23" s="34" t="s">
        <v>77</v>
      </c>
      <c r="M23" s="82" t="s">
        <v>76</v>
      </c>
      <c r="N23" s="31"/>
      <c r="O23" s="34" t="s">
        <v>31</v>
      </c>
      <c r="P23" s="34" t="s">
        <v>74</v>
      </c>
      <c r="Q23" s="83">
        <v>32</v>
      </c>
      <c r="R23" s="34" t="s">
        <v>78</v>
      </c>
    </row>
    <row r="24" spans="1:18" s="10" customFormat="1" ht="12.75">
      <c r="A24" s="44">
        <v>10</v>
      </c>
      <c r="B24" s="44">
        <v>12</v>
      </c>
      <c r="C24" s="45">
        <v>5</v>
      </c>
      <c r="D24" s="34" t="s">
        <v>9</v>
      </c>
      <c r="E24" s="32">
        <v>0.4895833333333333</v>
      </c>
      <c r="F24" s="34" t="s">
        <v>5</v>
      </c>
      <c r="G24" s="31"/>
      <c r="H24" s="33" t="s">
        <v>81</v>
      </c>
      <c r="I24" s="33" t="s">
        <v>79</v>
      </c>
      <c r="J24" s="34">
        <v>85</v>
      </c>
      <c r="K24" s="34" t="s">
        <v>33</v>
      </c>
      <c r="L24" s="34" t="s">
        <v>80</v>
      </c>
      <c r="M24" s="34" t="s">
        <v>14</v>
      </c>
      <c r="N24" s="31"/>
      <c r="O24" s="51" t="s">
        <v>3</v>
      </c>
      <c r="P24" s="34" t="s">
        <v>82</v>
      </c>
      <c r="Q24" s="83">
        <v>69.77</v>
      </c>
      <c r="R24" s="34" t="s">
        <v>83</v>
      </c>
    </row>
    <row r="25" spans="1:18" s="10" customFormat="1" ht="25.5">
      <c r="A25" s="44">
        <v>11</v>
      </c>
      <c r="B25" s="30">
        <v>13</v>
      </c>
      <c r="C25" s="45">
        <v>28</v>
      </c>
      <c r="D25" s="34" t="s">
        <v>9</v>
      </c>
      <c r="E25" s="32">
        <v>0.7326388888888888</v>
      </c>
      <c r="F25" s="34" t="s">
        <v>4</v>
      </c>
      <c r="G25" s="31"/>
      <c r="H25" s="33" t="s">
        <v>88</v>
      </c>
      <c r="I25" s="33" t="s">
        <v>55</v>
      </c>
      <c r="J25" s="34">
        <v>32</v>
      </c>
      <c r="K25" s="34" t="s">
        <v>27</v>
      </c>
      <c r="L25" s="34" t="s">
        <v>87</v>
      </c>
      <c r="M25" s="34" t="s">
        <v>84</v>
      </c>
      <c r="N25" s="31"/>
      <c r="O25" s="34" t="s">
        <v>31</v>
      </c>
      <c r="P25" s="34" t="s">
        <v>85</v>
      </c>
      <c r="Q25" s="83">
        <v>4.8</v>
      </c>
      <c r="R25" s="34" t="s">
        <v>86</v>
      </c>
    </row>
    <row r="26" spans="1:18" s="10" customFormat="1" ht="25.5">
      <c r="A26" s="44">
        <v>12</v>
      </c>
      <c r="B26" s="30">
        <v>14</v>
      </c>
      <c r="C26" s="45">
        <v>3</v>
      </c>
      <c r="D26" s="34" t="s">
        <v>10</v>
      </c>
      <c r="E26" s="32">
        <v>0.5048611111111111</v>
      </c>
      <c r="F26" s="34" t="s">
        <v>68</v>
      </c>
      <c r="G26" s="31"/>
      <c r="H26" s="33" t="s">
        <v>89</v>
      </c>
      <c r="I26" s="33" t="s">
        <v>38</v>
      </c>
      <c r="J26" s="34">
        <v>42</v>
      </c>
      <c r="K26" s="34" t="s">
        <v>27</v>
      </c>
      <c r="L26" s="34" t="s">
        <v>90</v>
      </c>
      <c r="M26" s="34" t="s">
        <v>14</v>
      </c>
      <c r="N26" s="31"/>
      <c r="O26" s="34" t="s">
        <v>31</v>
      </c>
      <c r="P26" s="34" t="s">
        <v>36</v>
      </c>
      <c r="Q26" s="83">
        <v>136.5</v>
      </c>
      <c r="R26" s="34" t="s">
        <v>91</v>
      </c>
    </row>
    <row r="27" spans="1:18" s="10" customFormat="1" ht="25.5">
      <c r="A27" s="44">
        <v>13</v>
      </c>
      <c r="B27" s="30">
        <v>15</v>
      </c>
      <c r="C27" s="45">
        <v>4</v>
      </c>
      <c r="D27" s="34" t="s">
        <v>10</v>
      </c>
      <c r="E27" s="32">
        <v>0.8472222222222222</v>
      </c>
      <c r="F27" s="34" t="s">
        <v>4</v>
      </c>
      <c r="G27" s="31"/>
      <c r="H27" s="33" t="s">
        <v>92</v>
      </c>
      <c r="I27" s="33" t="s">
        <v>38</v>
      </c>
      <c r="J27" s="34">
        <v>65</v>
      </c>
      <c r="K27" s="34" t="s">
        <v>27</v>
      </c>
      <c r="L27" s="34" t="s">
        <v>95</v>
      </c>
      <c r="M27" s="34" t="s">
        <v>28</v>
      </c>
      <c r="N27" s="31"/>
      <c r="O27" s="34" t="s">
        <v>31</v>
      </c>
      <c r="P27" s="34" t="s">
        <v>93</v>
      </c>
      <c r="Q27" s="83">
        <v>56</v>
      </c>
      <c r="R27" s="34" t="s">
        <v>94</v>
      </c>
    </row>
    <row r="28" spans="1:18" s="10" customFormat="1" ht="25.5">
      <c r="A28" s="44">
        <v>14</v>
      </c>
      <c r="B28" s="30">
        <v>16</v>
      </c>
      <c r="C28" s="45">
        <v>11</v>
      </c>
      <c r="D28" s="34" t="s">
        <v>10</v>
      </c>
      <c r="E28" s="32">
        <v>0.8854166666666666</v>
      </c>
      <c r="F28" s="34" t="s">
        <v>4</v>
      </c>
      <c r="G28" s="31"/>
      <c r="H28" s="33" t="s">
        <v>100</v>
      </c>
      <c r="I28" s="33" t="s">
        <v>38</v>
      </c>
      <c r="J28" s="34">
        <v>24</v>
      </c>
      <c r="K28" s="34" t="s">
        <v>33</v>
      </c>
      <c r="L28" s="34" t="s">
        <v>98</v>
      </c>
      <c r="M28" s="34" t="s">
        <v>84</v>
      </c>
      <c r="N28" s="31"/>
      <c r="O28" s="34" t="s">
        <v>31</v>
      </c>
      <c r="P28" s="34" t="s">
        <v>96</v>
      </c>
      <c r="Q28" s="83">
        <v>11.4</v>
      </c>
      <c r="R28" s="34" t="s">
        <v>97</v>
      </c>
    </row>
    <row r="29" spans="1:18" s="10" customFormat="1" ht="25.5">
      <c r="A29" s="44">
        <v>15</v>
      </c>
      <c r="B29" s="30">
        <v>17</v>
      </c>
      <c r="C29" s="45">
        <v>13</v>
      </c>
      <c r="D29" s="34" t="s">
        <v>10</v>
      </c>
      <c r="E29" s="32">
        <v>0.61875</v>
      </c>
      <c r="F29" s="34" t="s">
        <v>51</v>
      </c>
      <c r="G29" s="31"/>
      <c r="H29" s="33" t="s">
        <v>101</v>
      </c>
      <c r="I29" s="33" t="s">
        <v>73</v>
      </c>
      <c r="J29" s="34">
        <v>36</v>
      </c>
      <c r="K29" s="34" t="s">
        <v>27</v>
      </c>
      <c r="L29" s="34" t="s">
        <v>99</v>
      </c>
      <c r="M29" s="34" t="s">
        <v>28</v>
      </c>
      <c r="N29" s="31"/>
      <c r="O29" s="34" t="s">
        <v>31</v>
      </c>
      <c r="P29" s="34" t="s">
        <v>36</v>
      </c>
      <c r="Q29" s="83">
        <v>87</v>
      </c>
      <c r="R29" s="82" t="s">
        <v>102</v>
      </c>
    </row>
    <row r="30" spans="1:18" s="10" customFormat="1" ht="25.5">
      <c r="A30" s="44">
        <v>16</v>
      </c>
      <c r="B30" s="30">
        <v>18</v>
      </c>
      <c r="C30" s="45">
        <v>28</v>
      </c>
      <c r="D30" s="34" t="s">
        <v>10</v>
      </c>
      <c r="E30" s="32">
        <v>0.08680555555555557</v>
      </c>
      <c r="F30" s="34" t="s">
        <v>2</v>
      </c>
      <c r="G30" s="31"/>
      <c r="H30" s="33" t="s">
        <v>110</v>
      </c>
      <c r="I30" s="33" t="s">
        <v>106</v>
      </c>
      <c r="J30" s="34">
        <v>27</v>
      </c>
      <c r="K30" s="34" t="s">
        <v>27</v>
      </c>
      <c r="L30" s="34" t="s">
        <v>104</v>
      </c>
      <c r="M30" s="34" t="s">
        <v>28</v>
      </c>
      <c r="N30" s="31"/>
      <c r="O30" s="34" t="s">
        <v>31</v>
      </c>
      <c r="P30" s="34" t="s">
        <v>74</v>
      </c>
      <c r="Q30" s="83">
        <v>27</v>
      </c>
      <c r="R30" s="34" t="s">
        <v>105</v>
      </c>
    </row>
    <row r="31" spans="1:18" s="10" customFormat="1" ht="12.75">
      <c r="A31" s="44">
        <v>17</v>
      </c>
      <c r="B31" s="30">
        <v>19</v>
      </c>
      <c r="C31" s="45">
        <v>28</v>
      </c>
      <c r="D31" s="34" t="s">
        <v>10</v>
      </c>
      <c r="E31" s="32">
        <v>0.3375</v>
      </c>
      <c r="F31" s="34" t="s">
        <v>2</v>
      </c>
      <c r="G31" s="31"/>
      <c r="H31" s="33" t="s">
        <v>111</v>
      </c>
      <c r="I31" s="33" t="s">
        <v>55</v>
      </c>
      <c r="J31" s="34">
        <v>18</v>
      </c>
      <c r="K31" s="34" t="s">
        <v>27</v>
      </c>
      <c r="L31" s="34" t="s">
        <v>83</v>
      </c>
      <c r="M31" s="34" t="s">
        <v>28</v>
      </c>
      <c r="N31" s="31"/>
      <c r="O31" s="34" t="s">
        <v>107</v>
      </c>
      <c r="P31" s="34" t="s">
        <v>57</v>
      </c>
      <c r="Q31" s="83">
        <v>16</v>
      </c>
      <c r="R31" s="34" t="s">
        <v>108</v>
      </c>
    </row>
    <row r="32" spans="1:18" s="10" customFormat="1" ht="12.75">
      <c r="A32" s="30"/>
      <c r="B32" s="30">
        <v>20</v>
      </c>
      <c r="C32" s="45">
        <v>28</v>
      </c>
      <c r="D32" s="34" t="s">
        <v>10</v>
      </c>
      <c r="E32" s="32">
        <v>0.3375</v>
      </c>
      <c r="F32" s="34" t="s">
        <v>2</v>
      </c>
      <c r="G32" s="31"/>
      <c r="H32" s="33" t="s">
        <v>111</v>
      </c>
      <c r="I32" s="33" t="s">
        <v>55</v>
      </c>
      <c r="J32" s="34">
        <v>22</v>
      </c>
      <c r="K32" s="34" t="s">
        <v>27</v>
      </c>
      <c r="L32" s="34" t="s">
        <v>109</v>
      </c>
      <c r="M32" s="34" t="s">
        <v>28</v>
      </c>
      <c r="N32" s="31"/>
      <c r="O32" s="34" t="s">
        <v>75</v>
      </c>
      <c r="P32" s="34" t="s">
        <v>57</v>
      </c>
      <c r="Q32" s="83">
        <v>16</v>
      </c>
      <c r="R32" s="34" t="s">
        <v>108</v>
      </c>
    </row>
    <row r="33" spans="1:18" s="10" customFormat="1" ht="25.5">
      <c r="A33" s="44">
        <v>18</v>
      </c>
      <c r="B33" s="30">
        <v>21</v>
      </c>
      <c r="C33" s="45">
        <v>6</v>
      </c>
      <c r="D33" s="34" t="s">
        <v>11</v>
      </c>
      <c r="E33" s="32">
        <v>0.6965277777777777</v>
      </c>
      <c r="F33" s="34" t="s">
        <v>1</v>
      </c>
      <c r="G33" s="31"/>
      <c r="H33" s="33" t="s">
        <v>117</v>
      </c>
      <c r="I33" s="33" t="s">
        <v>73</v>
      </c>
      <c r="J33" s="34">
        <v>37</v>
      </c>
      <c r="K33" s="34" t="s">
        <v>27</v>
      </c>
      <c r="L33" s="34" t="s">
        <v>112</v>
      </c>
      <c r="M33" s="34" t="s">
        <v>14</v>
      </c>
      <c r="N33" s="31"/>
      <c r="O33" s="34" t="s">
        <v>31</v>
      </c>
      <c r="P33" s="34" t="s">
        <v>113</v>
      </c>
      <c r="Q33" s="83">
        <v>13.18</v>
      </c>
      <c r="R33" s="34" t="s">
        <v>114</v>
      </c>
    </row>
    <row r="34" spans="1:18" s="10" customFormat="1" ht="25.5">
      <c r="A34" s="44">
        <v>19</v>
      </c>
      <c r="B34" s="30">
        <v>22</v>
      </c>
      <c r="C34" s="45">
        <v>8</v>
      </c>
      <c r="D34" s="34" t="s">
        <v>11</v>
      </c>
      <c r="E34" s="32">
        <v>0.5034722222222222</v>
      </c>
      <c r="F34" s="34" t="s">
        <v>68</v>
      </c>
      <c r="G34" s="31"/>
      <c r="H34" s="33" t="s">
        <v>116</v>
      </c>
      <c r="I34" s="33" t="s">
        <v>55</v>
      </c>
      <c r="J34" s="34">
        <v>82</v>
      </c>
      <c r="K34" s="34" t="s">
        <v>27</v>
      </c>
      <c r="L34" s="34" t="s">
        <v>115</v>
      </c>
      <c r="M34" s="34" t="s">
        <v>28</v>
      </c>
      <c r="N34" s="31"/>
      <c r="O34" s="34" t="s">
        <v>31</v>
      </c>
      <c r="P34" s="34" t="s">
        <v>96</v>
      </c>
      <c r="Q34" s="83">
        <v>7</v>
      </c>
      <c r="R34" s="34" t="s">
        <v>115</v>
      </c>
    </row>
    <row r="35" spans="1:18" s="10" customFormat="1" ht="12.75">
      <c r="A35" s="44">
        <v>20</v>
      </c>
      <c r="B35" s="30">
        <v>23</v>
      </c>
      <c r="C35" s="37">
        <v>31</v>
      </c>
      <c r="D35" s="31" t="s">
        <v>11</v>
      </c>
      <c r="E35" s="32">
        <v>0.875</v>
      </c>
      <c r="F35" s="31" t="s">
        <v>6</v>
      </c>
      <c r="G35" s="31"/>
      <c r="H35" s="31" t="s">
        <v>118</v>
      </c>
      <c r="I35" s="33" t="s">
        <v>55</v>
      </c>
      <c r="J35" s="31">
        <v>31</v>
      </c>
      <c r="K35" s="31" t="s">
        <v>27</v>
      </c>
      <c r="L35" s="31" t="s">
        <v>99</v>
      </c>
      <c r="M35" s="31" t="s">
        <v>28</v>
      </c>
      <c r="N35" s="31"/>
      <c r="O35" s="31" t="s">
        <v>31</v>
      </c>
      <c r="P35" s="31" t="s">
        <v>119</v>
      </c>
      <c r="Q35" s="83">
        <v>27</v>
      </c>
      <c r="R35" s="31" t="s">
        <v>120</v>
      </c>
    </row>
    <row r="36" spans="1:18" s="10" customFormat="1" ht="38.25">
      <c r="A36" s="44">
        <v>21</v>
      </c>
      <c r="B36" s="44">
        <v>24</v>
      </c>
      <c r="C36" s="37">
        <v>7</v>
      </c>
      <c r="D36" s="31" t="s">
        <v>12</v>
      </c>
      <c r="E36" s="32">
        <v>0.4826388888888889</v>
      </c>
      <c r="F36" s="31" t="s">
        <v>6</v>
      </c>
      <c r="G36" s="31"/>
      <c r="H36" s="33" t="s">
        <v>122</v>
      </c>
      <c r="I36" s="84" t="s">
        <v>145</v>
      </c>
      <c r="J36" s="31">
        <v>83</v>
      </c>
      <c r="K36" s="31" t="s">
        <v>33</v>
      </c>
      <c r="L36" s="31" t="s">
        <v>121</v>
      </c>
      <c r="M36" s="31" t="s">
        <v>14</v>
      </c>
      <c r="N36" s="31"/>
      <c r="O36" s="30" t="s">
        <v>3</v>
      </c>
      <c r="P36" s="31" t="s">
        <v>123</v>
      </c>
      <c r="Q36" s="83">
        <v>4.7</v>
      </c>
      <c r="R36" s="31" t="s">
        <v>121</v>
      </c>
    </row>
    <row r="37" spans="1:18" s="10" customFormat="1" ht="12.75">
      <c r="A37" s="44">
        <v>22</v>
      </c>
      <c r="B37" s="44">
        <v>25</v>
      </c>
      <c r="C37" s="45">
        <v>21</v>
      </c>
      <c r="D37" s="34" t="s">
        <v>12</v>
      </c>
      <c r="E37" s="32">
        <v>0.8416666666666667</v>
      </c>
      <c r="F37" s="34" t="s">
        <v>6</v>
      </c>
      <c r="G37" s="31"/>
      <c r="H37" s="33" t="s">
        <v>124</v>
      </c>
      <c r="I37" s="33" t="s">
        <v>79</v>
      </c>
      <c r="J37" s="66">
        <v>82</v>
      </c>
      <c r="K37" s="66" t="s">
        <v>33</v>
      </c>
      <c r="L37" s="66"/>
      <c r="M37" s="52" t="s">
        <v>28</v>
      </c>
      <c r="N37" s="81"/>
      <c r="O37" s="85" t="s">
        <v>3</v>
      </c>
      <c r="P37" s="66" t="s">
        <v>82</v>
      </c>
      <c r="Q37" s="86">
        <v>80.9</v>
      </c>
      <c r="R37" s="66" t="s">
        <v>125</v>
      </c>
    </row>
    <row r="38" spans="1:18" s="10" customFormat="1" ht="25.5">
      <c r="A38" s="44">
        <v>23</v>
      </c>
      <c r="B38" s="30">
        <v>26</v>
      </c>
      <c r="C38" s="45">
        <v>7</v>
      </c>
      <c r="D38" s="34" t="s">
        <v>13</v>
      </c>
      <c r="E38" s="32">
        <v>0.5208333333333334</v>
      </c>
      <c r="F38" s="34" t="s">
        <v>1</v>
      </c>
      <c r="G38" s="31"/>
      <c r="H38" s="33" t="s">
        <v>127</v>
      </c>
      <c r="I38" s="33" t="s">
        <v>73</v>
      </c>
      <c r="J38" s="34">
        <v>35</v>
      </c>
      <c r="K38" s="34" t="s">
        <v>27</v>
      </c>
      <c r="L38" s="34" t="s">
        <v>126</v>
      </c>
      <c r="M38" s="34" t="s">
        <v>28</v>
      </c>
      <c r="N38" s="31"/>
      <c r="O38" s="31" t="s">
        <v>31</v>
      </c>
      <c r="P38" s="34" t="s">
        <v>65</v>
      </c>
      <c r="Q38" s="83">
        <v>401.985</v>
      </c>
      <c r="R38" s="34" t="s">
        <v>66</v>
      </c>
    </row>
    <row r="39" spans="1:18" s="54" customFormat="1" ht="25.5">
      <c r="A39" s="44">
        <v>24</v>
      </c>
      <c r="B39" s="30">
        <v>27</v>
      </c>
      <c r="C39" s="45">
        <v>18</v>
      </c>
      <c r="D39" s="34" t="s">
        <v>13</v>
      </c>
      <c r="E39" s="32">
        <v>0.34375</v>
      </c>
      <c r="F39" s="34" t="s">
        <v>6</v>
      </c>
      <c r="G39" s="55"/>
      <c r="H39" s="57" t="s">
        <v>130</v>
      </c>
      <c r="I39" s="57" t="s">
        <v>73</v>
      </c>
      <c r="J39" s="34">
        <v>29</v>
      </c>
      <c r="K39" s="34" t="s">
        <v>27</v>
      </c>
      <c r="L39" s="34" t="s">
        <v>128</v>
      </c>
      <c r="M39" s="34" t="s">
        <v>28</v>
      </c>
      <c r="N39" s="55"/>
      <c r="O39" s="58" t="s">
        <v>31</v>
      </c>
      <c r="P39" s="34" t="s">
        <v>129</v>
      </c>
      <c r="Q39" s="83">
        <v>35.633</v>
      </c>
      <c r="R39" s="34" t="s">
        <v>83</v>
      </c>
    </row>
    <row r="40" spans="1:18" s="10" customFormat="1" ht="25.5">
      <c r="A40" s="44">
        <v>25</v>
      </c>
      <c r="B40" s="30">
        <v>28</v>
      </c>
      <c r="C40" s="45">
        <v>23</v>
      </c>
      <c r="D40" s="34" t="s">
        <v>13</v>
      </c>
      <c r="E40" s="60">
        <v>0.8055555555555555</v>
      </c>
      <c r="F40" s="34" t="s">
        <v>68</v>
      </c>
      <c r="G40" s="55"/>
      <c r="H40" s="57" t="s">
        <v>133</v>
      </c>
      <c r="I40" s="57" t="s">
        <v>73</v>
      </c>
      <c r="J40" s="34">
        <v>17</v>
      </c>
      <c r="K40" s="34" t="s">
        <v>27</v>
      </c>
      <c r="L40" s="34" t="s">
        <v>131</v>
      </c>
      <c r="M40" s="34" t="s">
        <v>28</v>
      </c>
      <c r="N40" s="55"/>
      <c r="O40" s="58" t="s">
        <v>75</v>
      </c>
      <c r="P40" s="34" t="s">
        <v>132</v>
      </c>
      <c r="Q40" s="83">
        <v>2</v>
      </c>
      <c r="R40" s="34" t="s">
        <v>80</v>
      </c>
    </row>
    <row r="41" spans="1:18" s="10" customFormat="1" ht="25.5">
      <c r="A41" s="30">
        <v>26</v>
      </c>
      <c r="B41" s="30">
        <v>29</v>
      </c>
      <c r="C41" s="45">
        <v>3</v>
      </c>
      <c r="D41" s="34" t="s">
        <v>134</v>
      </c>
      <c r="E41" s="60">
        <v>0.7256944444444445</v>
      </c>
      <c r="F41" s="34" t="s">
        <v>135</v>
      </c>
      <c r="G41" s="55"/>
      <c r="H41" s="57" t="s">
        <v>136</v>
      </c>
      <c r="I41" s="57" t="s">
        <v>137</v>
      </c>
      <c r="J41" s="34">
        <v>35</v>
      </c>
      <c r="K41" s="34" t="s">
        <v>138</v>
      </c>
      <c r="L41" s="34" t="s">
        <v>139</v>
      </c>
      <c r="M41" s="34" t="s">
        <v>140</v>
      </c>
      <c r="N41" s="55"/>
      <c r="O41" s="58" t="s">
        <v>141</v>
      </c>
      <c r="P41" s="34" t="s">
        <v>142</v>
      </c>
      <c r="Q41" s="36">
        <v>5.9</v>
      </c>
      <c r="R41" s="34" t="s">
        <v>143</v>
      </c>
    </row>
    <row r="42" spans="1:18" s="10" customFormat="1" ht="12.75">
      <c r="A42" s="30">
        <v>27</v>
      </c>
      <c r="B42" s="30">
        <v>30</v>
      </c>
      <c r="C42" s="45">
        <v>9</v>
      </c>
      <c r="D42" s="34" t="s">
        <v>134</v>
      </c>
      <c r="E42" s="60">
        <v>0.3645833333333333</v>
      </c>
      <c r="F42" s="34" t="s">
        <v>144</v>
      </c>
      <c r="G42" s="55"/>
      <c r="H42" s="33" t="s">
        <v>150</v>
      </c>
      <c r="I42" s="57" t="s">
        <v>145</v>
      </c>
      <c r="J42" s="34">
        <v>5</v>
      </c>
      <c r="K42" s="34" t="s">
        <v>146</v>
      </c>
      <c r="L42" s="34" t="s">
        <v>147</v>
      </c>
      <c r="M42" s="34"/>
      <c r="N42" s="55"/>
      <c r="O42" s="58" t="s">
        <v>148</v>
      </c>
      <c r="P42" s="34" t="s">
        <v>149</v>
      </c>
      <c r="Q42" s="36"/>
      <c r="R42" s="34" t="s">
        <v>147</v>
      </c>
    </row>
    <row r="43" spans="1:18" s="10" customFormat="1" ht="12.75">
      <c r="A43" s="30">
        <v>28</v>
      </c>
      <c r="B43" s="30">
        <v>31</v>
      </c>
      <c r="C43" s="45">
        <v>6</v>
      </c>
      <c r="D43" s="34" t="s">
        <v>151</v>
      </c>
      <c r="E43" s="60">
        <v>0.5625</v>
      </c>
      <c r="F43" s="34" t="s">
        <v>144</v>
      </c>
      <c r="G43" s="55"/>
      <c r="H43" s="56" t="s">
        <v>152</v>
      </c>
      <c r="I43" s="33" t="s">
        <v>55</v>
      </c>
      <c r="J43" s="34">
        <v>67</v>
      </c>
      <c r="K43" s="34" t="s">
        <v>138</v>
      </c>
      <c r="L43" s="34" t="s">
        <v>153</v>
      </c>
      <c r="M43" s="34" t="s">
        <v>154</v>
      </c>
      <c r="N43" s="55"/>
      <c r="O43" s="58" t="s">
        <v>141</v>
      </c>
      <c r="P43" s="34" t="s">
        <v>74</v>
      </c>
      <c r="Q43" s="36">
        <v>56.1</v>
      </c>
      <c r="R43" s="34" t="s">
        <v>120</v>
      </c>
    </row>
    <row r="44" spans="1:18" s="10" customFormat="1" ht="12.75">
      <c r="A44" s="30"/>
      <c r="B44" s="30">
        <v>32</v>
      </c>
      <c r="C44" s="45">
        <v>6</v>
      </c>
      <c r="D44" s="34" t="s">
        <v>151</v>
      </c>
      <c r="E44" s="60">
        <v>0.5625</v>
      </c>
      <c r="F44" s="34" t="s">
        <v>144</v>
      </c>
      <c r="G44" s="55"/>
      <c r="H44" s="56" t="s">
        <v>152</v>
      </c>
      <c r="I44" s="33" t="s">
        <v>55</v>
      </c>
      <c r="J44" s="34">
        <v>64</v>
      </c>
      <c r="K44" s="34" t="s">
        <v>155</v>
      </c>
      <c r="L44" s="34" t="s">
        <v>156</v>
      </c>
      <c r="M44" s="34" t="s">
        <v>154</v>
      </c>
      <c r="N44" s="55"/>
      <c r="O44" s="58" t="s">
        <v>157</v>
      </c>
      <c r="P44" s="61" t="s">
        <v>158</v>
      </c>
      <c r="Q44" s="36">
        <v>56.1</v>
      </c>
      <c r="R44" s="34" t="s">
        <v>120</v>
      </c>
    </row>
    <row r="45" spans="1:18" s="10" customFormat="1" ht="12.75">
      <c r="A45" s="30">
        <v>29</v>
      </c>
      <c r="B45" s="30">
        <v>33</v>
      </c>
      <c r="C45" s="45">
        <v>23</v>
      </c>
      <c r="D45" s="34" t="s">
        <v>151</v>
      </c>
      <c r="E45" s="60">
        <v>0.027083333333333334</v>
      </c>
      <c r="F45" s="34" t="s">
        <v>159</v>
      </c>
      <c r="G45" s="55"/>
      <c r="H45" s="56" t="s">
        <v>160</v>
      </c>
      <c r="I45" s="33" t="s">
        <v>55</v>
      </c>
      <c r="J45" s="34">
        <v>33</v>
      </c>
      <c r="K45" s="34" t="s">
        <v>138</v>
      </c>
      <c r="L45" s="34" t="s">
        <v>161</v>
      </c>
      <c r="M45" s="34" t="s">
        <v>154</v>
      </c>
      <c r="N45" s="55"/>
      <c r="O45" s="58" t="s">
        <v>141</v>
      </c>
      <c r="P45" s="61" t="s">
        <v>162</v>
      </c>
      <c r="Q45" s="36">
        <v>67.6</v>
      </c>
      <c r="R45" s="34" t="s">
        <v>163</v>
      </c>
    </row>
    <row r="46" spans="1:18" s="10" customFormat="1" ht="12.75">
      <c r="A46" s="30">
        <v>30</v>
      </c>
      <c r="B46" s="30">
        <v>34</v>
      </c>
      <c r="C46" s="45">
        <v>8</v>
      </c>
      <c r="D46" s="34" t="s">
        <v>164</v>
      </c>
      <c r="E46" s="60">
        <v>0.2777777777777778</v>
      </c>
      <c r="F46" s="34" t="s">
        <v>5</v>
      </c>
      <c r="G46" s="55"/>
      <c r="H46" s="56" t="s">
        <v>165</v>
      </c>
      <c r="I46" s="33" t="s">
        <v>55</v>
      </c>
      <c r="J46" s="34">
        <v>21</v>
      </c>
      <c r="K46" s="34" t="s">
        <v>27</v>
      </c>
      <c r="L46" s="34" t="s">
        <v>166</v>
      </c>
      <c r="M46" s="34" t="s">
        <v>28</v>
      </c>
      <c r="N46" s="55"/>
      <c r="O46" s="58" t="s">
        <v>31</v>
      </c>
      <c r="P46" s="34" t="s">
        <v>167</v>
      </c>
      <c r="Q46" s="83">
        <v>84.1</v>
      </c>
      <c r="R46" s="34" t="s">
        <v>166</v>
      </c>
    </row>
    <row r="47" spans="1:18" s="10" customFormat="1" ht="25.5">
      <c r="A47" s="30">
        <v>31</v>
      </c>
      <c r="B47" s="30">
        <v>35</v>
      </c>
      <c r="C47" s="45">
        <v>20</v>
      </c>
      <c r="D47" s="34" t="s">
        <v>169</v>
      </c>
      <c r="E47" s="60">
        <v>0.034722222222222224</v>
      </c>
      <c r="F47" s="34" t="s">
        <v>2</v>
      </c>
      <c r="G47" s="87"/>
      <c r="H47" s="87" t="s">
        <v>177</v>
      </c>
      <c r="I47" s="87" t="s">
        <v>106</v>
      </c>
      <c r="J47" s="87">
        <v>71</v>
      </c>
      <c r="K47" s="87" t="s">
        <v>170</v>
      </c>
      <c r="L47" s="88" t="s">
        <v>171</v>
      </c>
      <c r="M47" s="87" t="s">
        <v>172</v>
      </c>
      <c r="N47" s="55"/>
      <c r="O47" s="57" t="s">
        <v>31</v>
      </c>
      <c r="P47" s="57" t="s">
        <v>173</v>
      </c>
      <c r="Q47" s="34"/>
      <c r="R47" s="34" t="s">
        <v>168</v>
      </c>
    </row>
    <row r="48" spans="1:19" s="10" customFormat="1" ht="25.5">
      <c r="A48" s="30">
        <v>32</v>
      </c>
      <c r="B48" s="30">
        <v>36</v>
      </c>
      <c r="C48" s="45">
        <v>23</v>
      </c>
      <c r="D48" s="34" t="s">
        <v>164</v>
      </c>
      <c r="E48" s="32">
        <v>0.7229166666666668</v>
      </c>
      <c r="F48" s="34" t="s">
        <v>68</v>
      </c>
      <c r="G48" s="87"/>
      <c r="H48" s="57" t="s">
        <v>178</v>
      </c>
      <c r="I48" s="33" t="s">
        <v>73</v>
      </c>
      <c r="J48" s="63">
        <v>60</v>
      </c>
      <c r="K48" s="64" t="s">
        <v>33</v>
      </c>
      <c r="L48" s="35" t="s">
        <v>174</v>
      </c>
      <c r="M48" s="34" t="s">
        <v>28</v>
      </c>
      <c r="N48" s="55"/>
      <c r="O48" s="58" t="s">
        <v>31</v>
      </c>
      <c r="P48" s="59" t="s">
        <v>175</v>
      </c>
      <c r="Q48" s="91">
        <v>32.4</v>
      </c>
      <c r="R48" s="92" t="s">
        <v>176</v>
      </c>
      <c r="S48" s="93"/>
    </row>
    <row r="49" spans="1:18" s="10" customFormat="1" ht="12.75">
      <c r="A49" s="74">
        <v>33</v>
      </c>
      <c r="B49" s="44">
        <v>37</v>
      </c>
      <c r="C49" s="37">
        <v>30</v>
      </c>
      <c r="D49" s="31" t="s">
        <v>164</v>
      </c>
      <c r="E49" s="67">
        <v>0.66875</v>
      </c>
      <c r="F49" s="31" t="s">
        <v>68</v>
      </c>
      <c r="G49" s="31"/>
      <c r="H49" s="62" t="s">
        <v>182</v>
      </c>
      <c r="I49" s="33" t="s">
        <v>55</v>
      </c>
      <c r="J49" s="31">
        <v>48</v>
      </c>
      <c r="K49" s="31" t="s">
        <v>27</v>
      </c>
      <c r="L49" s="31" t="s">
        <v>179</v>
      </c>
      <c r="M49" s="31" t="s">
        <v>14</v>
      </c>
      <c r="N49" s="55"/>
      <c r="O49" s="58" t="s">
        <v>31</v>
      </c>
      <c r="P49" s="31" t="s">
        <v>180</v>
      </c>
      <c r="Q49" s="83">
        <v>19.4</v>
      </c>
      <c r="R49" s="65" t="s">
        <v>181</v>
      </c>
    </row>
    <row r="50" spans="1:18" s="10" customFormat="1" ht="12.75">
      <c r="A50" s="49">
        <v>34</v>
      </c>
      <c r="B50" s="44">
        <v>38</v>
      </c>
      <c r="C50" s="46">
        <v>31</v>
      </c>
      <c r="D50" s="46" t="s">
        <v>164</v>
      </c>
      <c r="E50" s="68">
        <v>0.6979166666666666</v>
      </c>
      <c r="F50" s="46" t="s">
        <v>4</v>
      </c>
      <c r="G50" s="46"/>
      <c r="H50" s="94" t="s">
        <v>186</v>
      </c>
      <c r="I50" s="94" t="s">
        <v>55</v>
      </c>
      <c r="J50" s="46">
        <v>41</v>
      </c>
      <c r="K50" s="46" t="s">
        <v>27</v>
      </c>
      <c r="L50" s="46" t="s">
        <v>183</v>
      </c>
      <c r="M50" s="46" t="s">
        <v>28</v>
      </c>
      <c r="N50" s="46"/>
      <c r="O50" s="44" t="s">
        <v>31</v>
      </c>
      <c r="P50" s="46" t="s">
        <v>184</v>
      </c>
      <c r="Q50" s="46">
        <v>2.3</v>
      </c>
      <c r="R50" s="37" t="s">
        <v>185</v>
      </c>
    </row>
    <row r="51" spans="1:18" ht="12.75">
      <c r="A51" s="70"/>
      <c r="B51" s="69"/>
      <c r="C51" s="48"/>
      <c r="D51" s="47"/>
      <c r="E51" s="71"/>
      <c r="F51" s="47"/>
      <c r="G51" s="47"/>
      <c r="H51" s="47"/>
      <c r="I51" s="47"/>
      <c r="J51" s="47"/>
      <c r="K51" s="47"/>
      <c r="L51" s="47"/>
      <c r="M51" s="47"/>
      <c r="N51" s="47"/>
      <c r="O51" s="70"/>
      <c r="P51" s="47"/>
      <c r="Q51" s="47"/>
      <c r="R51" s="47"/>
    </row>
    <row r="52" spans="1:18" ht="12.75">
      <c r="A52" s="30"/>
      <c r="B52" s="44"/>
      <c r="C52" s="46"/>
      <c r="D52" s="35"/>
      <c r="E52" s="72"/>
      <c r="F52" s="35"/>
      <c r="G52" s="35"/>
      <c r="H52" s="73"/>
      <c r="I52" s="35"/>
      <c r="J52" s="35"/>
      <c r="K52" s="35"/>
      <c r="L52" s="35"/>
      <c r="M52" s="35"/>
      <c r="N52" s="35"/>
      <c r="O52" s="31"/>
      <c r="P52" s="35"/>
      <c r="Q52" s="35"/>
      <c r="R52" s="35"/>
    </row>
    <row r="53" spans="1:18" ht="12.75">
      <c r="A53" s="30"/>
      <c r="B53" s="30"/>
      <c r="C53" s="46"/>
      <c r="D53" s="35"/>
      <c r="E53" s="72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5" s="35" customFormat="1" ht="12.75">
      <c r="A54" s="49"/>
      <c r="B54" s="44"/>
      <c r="C54" s="46"/>
      <c r="E54" s="72"/>
    </row>
    <row r="55" spans="1:18" ht="13.5" thickBot="1">
      <c r="A55" s="75"/>
      <c r="B55" s="76"/>
      <c r="C55" s="77"/>
      <c r="D55" s="78"/>
      <c r="E55" s="79"/>
      <c r="F55" s="78"/>
      <c r="G55" s="42"/>
      <c r="H55" s="78"/>
      <c r="I55" s="78"/>
      <c r="J55" s="78"/>
      <c r="K55" s="78"/>
      <c r="L55" s="78"/>
      <c r="M55" s="78"/>
      <c r="N55" s="42"/>
      <c r="O55" s="78"/>
      <c r="P55" s="89"/>
      <c r="Q55" s="90"/>
      <c r="R55" s="80"/>
    </row>
    <row r="56" spans="1:18" ht="12.75">
      <c r="A56" s="3" t="s">
        <v>29</v>
      </c>
      <c r="B56" s="3"/>
      <c r="C56" s="9"/>
      <c r="D56" s="9"/>
      <c r="E56" s="16"/>
      <c r="F56" s="9"/>
      <c r="G56" s="50">
        <f>SUM(G14:G54)</f>
        <v>0</v>
      </c>
      <c r="H56" s="9"/>
      <c r="I56" s="9"/>
      <c r="J56" s="9"/>
      <c r="K56" s="9"/>
      <c r="L56" s="10"/>
      <c r="M56" s="9"/>
      <c r="N56" s="9"/>
      <c r="O56" s="9"/>
      <c r="P56" s="9"/>
      <c r="Q56" s="9"/>
      <c r="R56" s="9"/>
    </row>
    <row r="57" spans="1:18" ht="12.75">
      <c r="A57" s="3"/>
      <c r="B57" s="3"/>
      <c r="C57" s="9"/>
      <c r="D57" s="9"/>
      <c r="E57" s="16"/>
      <c r="F57" s="10"/>
      <c r="G57" s="9"/>
      <c r="H57" s="9"/>
      <c r="I57" s="9"/>
      <c r="J57" s="9"/>
      <c r="K57" s="9"/>
      <c r="L57" s="9"/>
      <c r="M57" s="10"/>
      <c r="N57" s="9"/>
      <c r="O57" s="9"/>
      <c r="P57" s="9"/>
      <c r="Q57" s="9"/>
      <c r="R57" s="9"/>
    </row>
    <row r="58" spans="1:18" ht="12.75">
      <c r="A58" s="3"/>
      <c r="B58" s="3"/>
      <c r="C58" s="9"/>
      <c r="D58" s="9"/>
      <c r="E58" s="16"/>
      <c r="F58" s="9"/>
      <c r="G58" s="9"/>
      <c r="H58" s="9"/>
      <c r="I58" s="9"/>
      <c r="J58" s="9"/>
      <c r="K58" s="9"/>
      <c r="L58" s="9"/>
      <c r="M58" s="10"/>
      <c r="N58" s="9"/>
      <c r="O58" s="9"/>
      <c r="P58" s="9"/>
      <c r="Q58" s="9"/>
      <c r="R58" s="9"/>
    </row>
    <row r="59" spans="1:18" ht="12.75">
      <c r="A59" s="3"/>
      <c r="B59" s="3"/>
      <c r="C59" s="9"/>
      <c r="D59" s="9"/>
      <c r="E59" s="16"/>
      <c r="F59" s="9"/>
      <c r="G59" s="9"/>
      <c r="H59" s="9"/>
      <c r="I59" s="9"/>
      <c r="J59" s="9"/>
      <c r="K59" s="9"/>
      <c r="L59" s="9"/>
      <c r="M59" s="10"/>
      <c r="N59" s="9"/>
      <c r="O59" s="9"/>
      <c r="P59" s="9"/>
      <c r="Q59" s="9"/>
      <c r="R59" s="9"/>
    </row>
    <row r="60" spans="1:18" ht="12.75">
      <c r="A60" s="3"/>
      <c r="B60" s="3"/>
      <c r="C60" s="9"/>
      <c r="D60" s="9"/>
      <c r="E60" s="16"/>
      <c r="F60" s="9"/>
      <c r="G60" s="9"/>
      <c r="H60" s="9"/>
      <c r="I60" s="9"/>
      <c r="J60" s="9"/>
      <c r="K60" s="9"/>
      <c r="L60" s="9"/>
      <c r="M60" s="10"/>
      <c r="N60" s="9"/>
      <c r="O60" s="9"/>
      <c r="P60" s="9"/>
      <c r="Q60" s="9"/>
      <c r="R60" s="9"/>
    </row>
    <row r="61" spans="1:18" ht="12.75">
      <c r="A61" s="3"/>
      <c r="B61" s="3"/>
      <c r="C61" s="3"/>
      <c r="D61" s="3"/>
      <c r="E61" s="18"/>
      <c r="F61" s="3"/>
      <c r="G61" s="3"/>
      <c r="H61" s="3"/>
      <c r="I61" s="3"/>
      <c r="J61" s="3"/>
      <c r="K61" s="3"/>
      <c r="L61" s="3"/>
      <c r="M61" s="3"/>
      <c r="N61" s="3"/>
      <c r="O61" s="3"/>
      <c r="P61" s="9"/>
      <c r="Q61" s="9"/>
      <c r="R61" s="9"/>
    </row>
    <row r="62" spans="1:18" s="13" customFormat="1" ht="12.75">
      <c r="A62" s="3"/>
      <c r="B62" s="3"/>
      <c r="C62" s="10"/>
      <c r="D62" s="10"/>
      <c r="E62" s="11"/>
      <c r="F62" s="9"/>
      <c r="G62" s="10"/>
      <c r="H62" s="14"/>
      <c r="I62" s="14"/>
      <c r="J62" s="10"/>
      <c r="K62" s="9"/>
      <c r="L62" s="10"/>
      <c r="M62" s="10"/>
      <c r="N62" s="10"/>
      <c r="O62" s="10"/>
      <c r="P62" s="10"/>
      <c r="Q62" s="15"/>
      <c r="R62" s="10"/>
    </row>
    <row r="63" spans="1:15" ht="12.75">
      <c r="A63" s="5"/>
      <c r="B63" s="5"/>
      <c r="C63" s="5"/>
      <c r="D63" s="3"/>
      <c r="E63" s="19"/>
      <c r="F63" s="3"/>
      <c r="G63" s="5"/>
      <c r="H63" s="5"/>
      <c r="I63" s="5"/>
      <c r="J63" s="5"/>
      <c r="K63" s="3"/>
      <c r="L63" s="5"/>
      <c r="M63" s="5"/>
      <c r="N63" s="5"/>
      <c r="O63" s="5"/>
    </row>
    <row r="64" spans="1:6" ht="12.75">
      <c r="A64" s="5"/>
      <c r="B64" s="5"/>
      <c r="D64" s="10"/>
      <c r="E64" s="20"/>
      <c r="F64" s="9"/>
    </row>
    <row r="65" spans="1:15" ht="12.75">
      <c r="A65" s="5"/>
      <c r="B65" s="5"/>
      <c r="C65" s="5"/>
      <c r="D65" s="5"/>
      <c r="E65" s="19"/>
      <c r="F65" s="3"/>
      <c r="G65" s="5"/>
      <c r="H65" s="5"/>
      <c r="I65" s="5"/>
      <c r="J65" s="5"/>
      <c r="K65" s="3"/>
      <c r="L65" s="5"/>
      <c r="M65" s="5"/>
      <c r="N65" s="5"/>
      <c r="O65" s="5"/>
    </row>
    <row r="66" spans="5:6" s="5" customFormat="1" ht="12.75">
      <c r="E66" s="19"/>
      <c r="F66" s="3"/>
    </row>
    <row r="67" spans="5:6" s="5" customFormat="1" ht="12.75">
      <c r="E67" s="19"/>
      <c r="F67" s="3"/>
    </row>
    <row r="68" spans="3:18" s="5" customFormat="1" ht="12.75">
      <c r="C68" s="13"/>
      <c r="D68" s="13"/>
      <c r="E68" s="21"/>
      <c r="F68" s="12"/>
      <c r="H68" s="13"/>
      <c r="I68" s="13"/>
      <c r="J68" s="13"/>
      <c r="K68" s="13"/>
      <c r="L68" s="13"/>
      <c r="M68" s="13"/>
      <c r="P68" s="13"/>
      <c r="R68" s="13"/>
    </row>
    <row r="69" spans="5:18" s="5" customFormat="1" ht="12.75">
      <c r="E69" s="19"/>
      <c r="F69" s="17"/>
      <c r="P69" s="13"/>
      <c r="R69" s="13"/>
    </row>
    <row r="70" spans="3:18" s="5" customFormat="1" ht="12.75">
      <c r="C70" s="13"/>
      <c r="D70" s="13"/>
      <c r="E70" s="21"/>
      <c r="F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3:18" s="5" customFormat="1" ht="12.75">
      <c r="C71" s="13"/>
      <c r="D71" s="13"/>
      <c r="E71" s="21"/>
      <c r="F71" s="12"/>
      <c r="G71" s="13"/>
      <c r="H71" s="13"/>
      <c r="I71" s="13"/>
      <c r="J71" s="13"/>
      <c r="K71" s="13"/>
      <c r="L71" s="13"/>
      <c r="M71" s="13"/>
      <c r="P71" s="13"/>
      <c r="R71" s="13"/>
    </row>
    <row r="72" spans="3:18" s="5" customFormat="1" ht="12.75">
      <c r="C72" s="13"/>
      <c r="D72" s="13"/>
      <c r="E72" s="21"/>
      <c r="F72" s="13"/>
      <c r="H72" s="13"/>
      <c r="I72" s="13"/>
      <c r="J72" s="13"/>
      <c r="K72" s="13"/>
      <c r="P72" s="13"/>
      <c r="Q72" s="13"/>
      <c r="R72" s="13"/>
    </row>
    <row r="73" spans="1:18" ht="12.75">
      <c r="A73" s="5"/>
      <c r="B73" s="5"/>
      <c r="C73" s="13"/>
      <c r="D73" s="13"/>
      <c r="E73" s="20"/>
      <c r="F73" s="13"/>
      <c r="G73" s="5"/>
      <c r="H73" s="13"/>
      <c r="I73" s="13"/>
      <c r="J73" s="13"/>
      <c r="K73" s="13"/>
      <c r="L73" s="13"/>
      <c r="M73" s="13"/>
      <c r="N73" s="5"/>
      <c r="O73" s="5"/>
      <c r="P73" s="13"/>
      <c r="R73" s="13"/>
    </row>
    <row r="74" spans="1:18" ht="12.75">
      <c r="A74" s="5"/>
      <c r="B74" s="5"/>
      <c r="C74" s="13"/>
      <c r="D74" s="13"/>
      <c r="E74" s="20"/>
      <c r="F74" s="13"/>
      <c r="G74" s="5"/>
      <c r="H74" s="13"/>
      <c r="I74" s="13"/>
      <c r="J74" s="13"/>
      <c r="K74" s="13"/>
      <c r="L74" s="13"/>
      <c r="M74" s="13"/>
      <c r="N74" s="5"/>
      <c r="O74" s="5"/>
      <c r="P74" s="13"/>
      <c r="R74" s="13"/>
    </row>
    <row r="75" spans="1:18" ht="12.75">
      <c r="A75" s="5"/>
      <c r="B75" s="5"/>
      <c r="C75" s="13"/>
      <c r="D75" s="13"/>
      <c r="E75" s="20"/>
      <c r="F75" s="13"/>
      <c r="G75" s="5"/>
      <c r="H75" s="13"/>
      <c r="I75" s="13"/>
      <c r="J75" s="13"/>
      <c r="K75" s="13"/>
      <c r="L75" s="13"/>
      <c r="M75" s="13"/>
      <c r="N75" s="5"/>
      <c r="O75" s="5"/>
      <c r="P75" s="13"/>
      <c r="R75" s="13"/>
    </row>
    <row r="76" spans="1:18" ht="12.75">
      <c r="A76" s="5"/>
      <c r="B76" s="5"/>
      <c r="C76" s="13"/>
      <c r="D76" s="13"/>
      <c r="E76" s="20"/>
      <c r="F76" s="13"/>
      <c r="G76" s="5"/>
      <c r="H76" s="13"/>
      <c r="I76" s="13"/>
      <c r="J76" s="13"/>
      <c r="K76" s="13"/>
      <c r="L76" s="13"/>
      <c r="M76" s="13"/>
      <c r="N76" s="5"/>
      <c r="O76" s="5"/>
      <c r="P76" s="13"/>
      <c r="R76" s="13"/>
    </row>
    <row r="77" spans="1:18" ht="12.75">
      <c r="A77" s="5"/>
      <c r="B77" s="5"/>
      <c r="C77" s="13"/>
      <c r="D77" s="13"/>
      <c r="E77" s="20"/>
      <c r="F77" s="22"/>
      <c r="G77" s="5" t="e">
        <f>SUM(#REF!)</f>
        <v>#REF!</v>
      </c>
      <c r="H77" s="14"/>
      <c r="I77" s="14"/>
      <c r="J77" s="13"/>
      <c r="K77" s="13"/>
      <c r="M77" s="13"/>
      <c r="N77" s="5"/>
      <c r="O77" s="5"/>
      <c r="P77" s="13"/>
      <c r="R77" s="13"/>
    </row>
    <row r="78" spans="1:18" ht="12.75">
      <c r="A78" s="5"/>
      <c r="B78" s="5"/>
      <c r="C78" s="13"/>
      <c r="D78" s="13"/>
      <c r="E78" s="20"/>
      <c r="F78" s="22"/>
      <c r="G78" s="5"/>
      <c r="H78" s="14"/>
      <c r="I78" s="14"/>
      <c r="J78" s="12"/>
      <c r="K78" s="13"/>
      <c r="M78" s="13"/>
      <c r="N78" s="5"/>
      <c r="O78" s="5"/>
      <c r="P78" s="13"/>
      <c r="R78" s="13"/>
    </row>
    <row r="79" spans="1:18" ht="12.75">
      <c r="A79" s="5"/>
      <c r="B79" s="5"/>
      <c r="C79" s="5"/>
      <c r="D79" s="5"/>
      <c r="E79" s="19"/>
      <c r="F79" s="23"/>
      <c r="G79" s="5"/>
      <c r="H79" s="24"/>
      <c r="I79" s="24"/>
      <c r="J79" s="17"/>
      <c r="K79" s="5"/>
      <c r="L79" s="5"/>
      <c r="M79" s="5"/>
      <c r="N79" s="5"/>
      <c r="O79" s="5"/>
      <c r="P79" s="13"/>
      <c r="R79" s="13"/>
    </row>
    <row r="80" spans="1:18" ht="12.75">
      <c r="A80" s="5"/>
      <c r="B80" s="5"/>
      <c r="C80" s="13"/>
      <c r="D80" s="13"/>
      <c r="E80" s="20"/>
      <c r="H80" s="14"/>
      <c r="I80" s="14"/>
      <c r="J80" s="12"/>
      <c r="K80" s="13"/>
      <c r="L80" s="12"/>
      <c r="M80" s="13"/>
      <c r="P80" s="13"/>
      <c r="R80" s="13"/>
    </row>
    <row r="81" spans="1:18" ht="12.75">
      <c r="A81" s="5"/>
      <c r="B81" s="5"/>
      <c r="C81" s="12"/>
      <c r="D81" s="12"/>
      <c r="E81" s="25"/>
      <c r="H81" s="14"/>
      <c r="I81" s="14"/>
      <c r="J81" s="12"/>
      <c r="K81" s="13"/>
      <c r="L81" s="12"/>
      <c r="P81" s="13"/>
      <c r="R81" s="13"/>
    </row>
    <row r="82" spans="1:18" ht="12.75">
      <c r="A82" s="5"/>
      <c r="B82" s="5"/>
      <c r="C82" s="12"/>
      <c r="D82" s="12"/>
      <c r="H82" s="14"/>
      <c r="I82" s="14"/>
      <c r="J82" s="12"/>
      <c r="K82" s="13"/>
      <c r="L82" s="12"/>
      <c r="M82" s="12"/>
      <c r="P82" s="13"/>
      <c r="R82" s="13"/>
    </row>
    <row r="83" spans="1:18" ht="12.75">
      <c r="A83" s="5"/>
      <c r="B83" s="5"/>
      <c r="C83" s="12"/>
      <c r="D83" s="12"/>
      <c r="E83" s="20"/>
      <c r="H83" s="14"/>
      <c r="I83" s="14"/>
      <c r="J83" s="12"/>
      <c r="K83" s="13"/>
      <c r="L83" s="12"/>
      <c r="M83" s="12"/>
      <c r="P83" s="13"/>
      <c r="R83" s="13"/>
    </row>
    <row r="84" spans="1:18" ht="12.75">
      <c r="A84" s="5"/>
      <c r="B84" s="5"/>
      <c r="C84" s="12"/>
      <c r="D84" s="12"/>
      <c r="E84" s="20"/>
      <c r="H84" s="14"/>
      <c r="I84" s="14"/>
      <c r="J84" s="12"/>
      <c r="K84" s="13"/>
      <c r="L84" s="12"/>
      <c r="M84" s="12"/>
      <c r="P84" s="13"/>
      <c r="R84" s="13"/>
    </row>
    <row r="85" spans="1:49" ht="12.75">
      <c r="A85" s="5"/>
      <c r="B85" s="5"/>
      <c r="C85" s="17"/>
      <c r="D85" s="17"/>
      <c r="E85" s="19"/>
      <c r="F85" s="5"/>
      <c r="G85" s="5"/>
      <c r="H85" s="26"/>
      <c r="I85" s="26"/>
      <c r="J85" s="17"/>
      <c r="K85" s="5"/>
      <c r="L85" s="17"/>
      <c r="M85" s="17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18" ht="12.75">
      <c r="A86" s="5"/>
      <c r="B86" s="5"/>
      <c r="C86" s="12"/>
      <c r="D86" s="12"/>
      <c r="E86" s="20"/>
      <c r="H86" s="14"/>
      <c r="I86" s="14"/>
      <c r="J86" s="12"/>
      <c r="K86" s="13"/>
      <c r="L86" s="12"/>
      <c r="M86" s="12"/>
      <c r="P86" s="13"/>
      <c r="R86" s="13"/>
    </row>
    <row r="87" spans="1:18" ht="12.75">
      <c r="A87" s="5"/>
      <c r="B87" s="5"/>
      <c r="C87" s="12"/>
      <c r="D87" s="12"/>
      <c r="E87" s="20"/>
      <c r="H87" s="14"/>
      <c r="I87" s="14"/>
      <c r="J87" s="12"/>
      <c r="K87" s="13"/>
      <c r="L87" s="12"/>
      <c r="M87" s="12"/>
      <c r="P87" s="13"/>
      <c r="R87" s="13"/>
    </row>
    <row r="88" spans="1:18" ht="12.75">
      <c r="A88" s="5"/>
      <c r="B88" s="5"/>
      <c r="C88" s="12"/>
      <c r="D88" s="12"/>
      <c r="E88" s="20"/>
      <c r="H88" s="14"/>
      <c r="I88" s="14"/>
      <c r="J88" s="12"/>
      <c r="K88" s="13"/>
      <c r="L88" s="12"/>
      <c r="M88" s="12"/>
      <c r="P88" s="13"/>
      <c r="R88" s="13"/>
    </row>
    <row r="89" spans="1:18" ht="12.75">
      <c r="A89" s="5"/>
      <c r="B89" s="5"/>
      <c r="C89" s="12"/>
      <c r="D89" s="12"/>
      <c r="E89" s="20"/>
      <c r="H89" s="14"/>
      <c r="I89" s="14"/>
      <c r="J89" s="12"/>
      <c r="K89" s="13"/>
      <c r="L89" s="12"/>
      <c r="M89" s="12"/>
      <c r="P89" s="13"/>
      <c r="R89" s="13"/>
    </row>
    <row r="90" spans="1:18" ht="12.75">
      <c r="A90" s="5"/>
      <c r="B90" s="5"/>
      <c r="C90" s="12"/>
      <c r="D90" s="12"/>
      <c r="E90" s="20"/>
      <c r="H90" s="14"/>
      <c r="I90" s="14"/>
      <c r="J90" s="12"/>
      <c r="K90" s="13"/>
      <c r="L90" s="12"/>
      <c r="M90" s="12"/>
      <c r="P90" s="13"/>
      <c r="R90" s="13"/>
    </row>
    <row r="91" spans="1:18" ht="12.75">
      <c r="A91" s="5"/>
      <c r="B91" s="5"/>
      <c r="C91" s="12"/>
      <c r="D91" s="12"/>
      <c r="E91" s="20"/>
      <c r="H91" s="14"/>
      <c r="I91" s="14"/>
      <c r="J91" s="12"/>
      <c r="K91" s="13"/>
      <c r="L91" s="12"/>
      <c r="M91" s="12"/>
      <c r="P91" s="13"/>
      <c r="R91" s="13"/>
    </row>
    <row r="92" spans="1:18" ht="12.75">
      <c r="A92" s="5"/>
      <c r="B92" s="5"/>
      <c r="C92" s="12"/>
      <c r="D92" s="12"/>
      <c r="E92" s="20"/>
      <c r="H92" s="14"/>
      <c r="I92" s="14"/>
      <c r="J92" s="12"/>
      <c r="K92" s="13"/>
      <c r="L92" s="12"/>
      <c r="M92" s="12"/>
      <c r="P92" s="13"/>
      <c r="R92" s="13"/>
    </row>
    <row r="93" spans="1:18" ht="12.75">
      <c r="A93" s="5"/>
      <c r="B93" s="5"/>
      <c r="C93" s="12"/>
      <c r="D93" s="12"/>
      <c r="E93" s="20"/>
      <c r="H93" s="14"/>
      <c r="I93" s="14"/>
      <c r="J93" s="12"/>
      <c r="K93" s="13"/>
      <c r="L93" s="12"/>
      <c r="M93" s="12"/>
      <c r="P93" s="13"/>
      <c r="R93" s="13"/>
    </row>
    <row r="94" spans="1:18" ht="12.75">
      <c r="A94" s="5"/>
      <c r="B94" s="5"/>
      <c r="C94" s="12"/>
      <c r="D94" s="12"/>
      <c r="E94" s="20"/>
      <c r="H94" s="14"/>
      <c r="I94" s="14"/>
      <c r="J94" s="12"/>
      <c r="K94" s="13"/>
      <c r="L94" s="12"/>
      <c r="M94" s="12"/>
      <c r="P94" s="13"/>
      <c r="R94" s="13"/>
    </row>
    <row r="95" spans="1:18" ht="12.75">
      <c r="A95" s="5"/>
      <c r="B95" s="5"/>
      <c r="C95" s="27"/>
      <c r="D95" s="12"/>
      <c r="E95" s="20"/>
      <c r="H95" s="14"/>
      <c r="I95" s="14"/>
      <c r="J95" s="12"/>
      <c r="K95" s="13"/>
      <c r="L95" s="12"/>
      <c r="M95" s="12"/>
      <c r="P95" s="13"/>
      <c r="R95" s="13"/>
    </row>
    <row r="96" spans="1:18" ht="12.75">
      <c r="A96" s="5"/>
      <c r="B96" s="5"/>
      <c r="C96" s="27"/>
      <c r="D96" s="12"/>
      <c r="E96" s="20"/>
      <c r="H96" s="14"/>
      <c r="I96" s="14"/>
      <c r="J96" s="12"/>
      <c r="K96" s="13"/>
      <c r="L96" s="12"/>
      <c r="M96" s="12"/>
      <c r="P96" s="13"/>
      <c r="R96" s="13"/>
    </row>
    <row r="97" spans="1:18" ht="12.75">
      <c r="A97" s="5"/>
      <c r="B97" s="5"/>
      <c r="C97" s="27"/>
      <c r="D97" s="12"/>
      <c r="E97" s="20"/>
      <c r="H97" s="14"/>
      <c r="I97" s="14"/>
      <c r="J97" s="12"/>
      <c r="K97" s="13"/>
      <c r="L97" s="12"/>
      <c r="M97" s="12"/>
      <c r="P97" s="13"/>
      <c r="R97" s="13"/>
    </row>
    <row r="98" spans="1:18" ht="12.75">
      <c r="A98" s="5"/>
      <c r="B98" s="5"/>
      <c r="C98" s="27"/>
      <c r="D98" s="12"/>
      <c r="E98" s="20"/>
      <c r="H98" s="14"/>
      <c r="I98" s="14"/>
      <c r="J98" s="12"/>
      <c r="K98" s="13"/>
      <c r="L98" s="12"/>
      <c r="M98" s="12"/>
      <c r="P98" s="13"/>
      <c r="R98" s="13"/>
    </row>
    <row r="99" spans="1:18" ht="12.75">
      <c r="A99" s="5"/>
      <c r="B99" s="5"/>
      <c r="C99" s="27"/>
      <c r="D99" s="12"/>
      <c r="E99" s="20"/>
      <c r="H99" s="26"/>
      <c r="I99" s="26"/>
      <c r="J99" s="17"/>
      <c r="K99" s="5"/>
      <c r="L99" s="17"/>
      <c r="M99" s="17"/>
      <c r="P99" s="5"/>
      <c r="Q99" s="5"/>
      <c r="R99" s="5"/>
    </row>
    <row r="100" spans="1:18" ht="12.75">
      <c r="A100" s="5"/>
      <c r="B100" s="5"/>
      <c r="C100" s="27"/>
      <c r="D100" s="12"/>
      <c r="E100" s="20"/>
      <c r="H100" s="14"/>
      <c r="I100" s="14"/>
      <c r="J100" s="12"/>
      <c r="K100" s="13"/>
      <c r="L100" s="12"/>
      <c r="M100" s="12"/>
      <c r="P100" s="13"/>
      <c r="Q100" s="13"/>
      <c r="R100" s="13"/>
    </row>
    <row r="101" spans="1:18" ht="12.75">
      <c r="A101" s="5"/>
      <c r="B101" s="5"/>
      <c r="C101" s="27"/>
      <c r="D101" s="12"/>
      <c r="E101" s="20"/>
      <c r="H101" s="14"/>
      <c r="I101" s="14"/>
      <c r="J101" s="12"/>
      <c r="K101" s="13"/>
      <c r="L101" s="12"/>
      <c r="M101" s="12"/>
      <c r="P101" s="13"/>
      <c r="Q101" s="13"/>
      <c r="R101" s="13"/>
    </row>
    <row r="102" spans="3:13" s="5" customFormat="1" ht="12.75">
      <c r="C102" s="28"/>
      <c r="D102" s="17"/>
      <c r="E102" s="19"/>
      <c r="H102" s="26"/>
      <c r="I102" s="26"/>
      <c r="J102" s="17"/>
      <c r="L102" s="17"/>
      <c r="M102" s="17"/>
    </row>
    <row r="103" spans="1:18" ht="12.75">
      <c r="A103" s="5"/>
      <c r="B103" s="5"/>
      <c r="C103" s="27"/>
      <c r="D103" s="12"/>
      <c r="E103" s="20"/>
      <c r="H103" s="14"/>
      <c r="I103" s="14"/>
      <c r="J103" s="12"/>
      <c r="K103" s="13"/>
      <c r="L103" s="12"/>
      <c r="M103" s="12"/>
      <c r="P103" s="13"/>
      <c r="Q103" s="13"/>
      <c r="R103" s="13"/>
    </row>
    <row r="104" spans="1:18" ht="12.75">
      <c r="A104" s="5"/>
      <c r="B104" s="5"/>
      <c r="C104" s="27"/>
      <c r="D104" s="12"/>
      <c r="E104" s="20"/>
      <c r="H104" s="14"/>
      <c r="I104" s="14"/>
      <c r="J104" s="12"/>
      <c r="K104" s="13"/>
      <c r="L104" s="12"/>
      <c r="M104" s="12"/>
      <c r="P104" s="13"/>
      <c r="Q104" s="13"/>
      <c r="R104" s="13"/>
    </row>
    <row r="105" spans="1:18" ht="12.75">
      <c r="A105" s="5"/>
      <c r="B105" s="5"/>
      <c r="C105" s="27"/>
      <c r="D105" s="12"/>
      <c r="E105" s="20"/>
      <c r="H105" s="14"/>
      <c r="I105" s="14"/>
      <c r="J105" s="12"/>
      <c r="K105" s="13"/>
      <c r="L105" s="12"/>
      <c r="M105" s="12"/>
      <c r="P105" s="13"/>
      <c r="R105" s="13"/>
    </row>
    <row r="106" spans="1:18" ht="12.75">
      <c r="A106" s="5"/>
      <c r="B106" s="5"/>
      <c r="C106" s="27"/>
      <c r="D106" s="12"/>
      <c r="E106" s="20"/>
      <c r="H106" s="14"/>
      <c r="I106" s="14"/>
      <c r="J106" s="12"/>
      <c r="K106" s="13"/>
      <c r="L106" s="12"/>
      <c r="M106" s="12"/>
      <c r="P106" s="13"/>
      <c r="R106" s="13"/>
    </row>
    <row r="107" spans="1:18" ht="12.75">
      <c r="A107" s="5"/>
      <c r="B107" s="5"/>
      <c r="C107" s="27"/>
      <c r="D107" s="12"/>
      <c r="E107" s="20"/>
      <c r="H107" s="14"/>
      <c r="I107" s="14"/>
      <c r="J107" s="12"/>
      <c r="K107" s="13"/>
      <c r="L107" s="12"/>
      <c r="M107" s="12"/>
      <c r="P107" s="13"/>
      <c r="R107" s="13"/>
    </row>
    <row r="108" spans="1:18" ht="12.75">
      <c r="A108" s="5"/>
      <c r="B108" s="5"/>
      <c r="C108" s="12"/>
      <c r="D108" s="12"/>
      <c r="H108" s="14"/>
      <c r="I108" s="14"/>
      <c r="J108" s="12"/>
      <c r="K108" s="13"/>
      <c r="L108" s="12"/>
      <c r="M108" s="12"/>
      <c r="P108" s="13"/>
      <c r="R108" s="13"/>
    </row>
    <row r="109" spans="1:18" ht="12.75">
      <c r="A109" s="5"/>
      <c r="B109" s="5"/>
      <c r="C109" s="12"/>
      <c r="D109" s="12"/>
      <c r="H109" s="14"/>
      <c r="I109" s="14"/>
      <c r="J109" s="12"/>
      <c r="K109" s="13"/>
      <c r="L109" s="12"/>
      <c r="M109" s="12"/>
      <c r="P109" s="13"/>
      <c r="R109" s="13"/>
    </row>
    <row r="110" spans="1:2" ht="12.75">
      <c r="A110" s="5"/>
      <c r="B110" s="5"/>
    </row>
    <row r="111" spans="1:2" ht="12.75">
      <c r="A111" s="5"/>
      <c r="B111" s="5"/>
    </row>
    <row r="112" spans="4:9" ht="12.75">
      <c r="D112" s="10"/>
      <c r="E112" s="20"/>
      <c r="F112" s="9"/>
      <c r="H112" s="5"/>
      <c r="I112" s="5"/>
    </row>
    <row r="113" spans="1:18" ht="12.75">
      <c r="A113" s="5"/>
      <c r="B113" s="5"/>
      <c r="C113" s="12"/>
      <c r="D113" s="12"/>
      <c r="E113" s="20"/>
      <c r="H113" s="26"/>
      <c r="I113" s="26"/>
      <c r="J113" s="12"/>
      <c r="K113" s="13"/>
      <c r="L113" s="12"/>
      <c r="M113" s="12"/>
      <c r="P113" s="13"/>
      <c r="R113" s="13"/>
    </row>
  </sheetData>
  <autoFilter ref="A12:AW55"/>
  <mergeCells count="2">
    <mergeCell ref="P55:Q55"/>
    <mergeCell ref="R48:S48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D680708</cp:lastModifiedBy>
  <cp:lastPrinted>2009-07-31T06:29:45Z</cp:lastPrinted>
  <dcterms:created xsi:type="dcterms:W3CDTF">2001-05-25T06:25:33Z</dcterms:created>
  <dcterms:modified xsi:type="dcterms:W3CDTF">2010-01-19T11:02:58Z</dcterms:modified>
  <cp:category/>
  <cp:version/>
  <cp:contentType/>
  <cp:contentStatus/>
</cp:coreProperties>
</file>