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5" yWindow="65521" windowWidth="9570" windowHeight="12450" activeTab="0"/>
  </bookViews>
  <sheets>
    <sheet name="SEPTIEMBRE 2017" sheetId="1" r:id="rId1"/>
    <sheet name="Hoja2" sheetId="2" state="hidden" r:id="rId2"/>
  </sheets>
  <definedNames>
    <definedName name="_xlnm.Print_Area" localSheetId="0">'SEPTIEMBRE 2017'!$A$1:$K$97</definedName>
  </definedNames>
  <calcPr fullCalcOnLoad="1"/>
</workbook>
</file>

<file path=xl/comments1.xml><?xml version="1.0" encoding="utf-8"?>
<comments xmlns="http://schemas.openxmlformats.org/spreadsheetml/2006/main">
  <authors>
    <author>X003161</author>
    <author>X054638</author>
  </authors>
  <commentList>
    <comment ref="A47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Mes actual menos Diciembre año anterior.
</t>
        </r>
      </text>
    </comment>
    <comment ref="A90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  <comment ref="A41" authorId="1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  <comment ref="A94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</commentList>
</comments>
</file>

<file path=xl/sharedStrings.xml><?xml version="1.0" encoding="utf-8"?>
<sst xmlns="http://schemas.openxmlformats.org/spreadsheetml/2006/main" count="114" uniqueCount="29">
  <si>
    <t>Paro registrado</t>
  </si>
  <si>
    <t xml:space="preserve">     Hombres</t>
  </si>
  <si>
    <t xml:space="preserve">     Mujeres</t>
  </si>
  <si>
    <t>Variación Mes Anterior</t>
  </si>
  <si>
    <t>Variación mes anterior hombres</t>
  </si>
  <si>
    <t>Variación mes anterior hombres (%)</t>
  </si>
  <si>
    <t>Variación mes anterior mujeres</t>
  </si>
  <si>
    <t>Variación mes anterior mujeres (%)</t>
  </si>
  <si>
    <t>Variación  mes anterior (%)</t>
  </si>
  <si>
    <t xml:space="preserve">Evolución AÑO CORRIENTE  VARIACIÓN </t>
  </si>
  <si>
    <t xml:space="preserve">     Menores de 25</t>
  </si>
  <si>
    <t xml:space="preserve">     Mayores de 25</t>
  </si>
  <si>
    <t>Variación mismo Mes/Año Anterior</t>
  </si>
  <si>
    <t>Variación mismo Mes/Año Anterior (%)</t>
  </si>
  <si>
    <t>Variación mismo Mes/Año Anterior, hombres</t>
  </si>
  <si>
    <t>Variación mismo Mes/Año Anterior, hombres (%)</t>
  </si>
  <si>
    <t>Variación mismo Mes/Año Anterior, mujeres</t>
  </si>
  <si>
    <t>Variación mismo Mes/Año Anterior, mujeres (%)</t>
  </si>
  <si>
    <t>Año</t>
  </si>
  <si>
    <t>Variación mes anterior &lt;25</t>
  </si>
  <si>
    <t>Variación mes anterior &lt;25 (%)</t>
  </si>
  <si>
    <t>Variación mes anterior &gt;25</t>
  </si>
  <si>
    <t>Variación mes anterior &gt;25 (%)</t>
  </si>
  <si>
    <t>INFORME PARO REGISTRADO INTERANUAL</t>
  </si>
  <si>
    <t xml:space="preserve"> </t>
  </si>
  <si>
    <t>INF 105/2017</t>
  </si>
  <si>
    <t>(Septiembre 2017)</t>
  </si>
  <si>
    <t>SEPTIEMBRE</t>
  </si>
  <si>
    <t>* La variación interanual refleja un descenso del -10,15% (-3.987 personas menos en el paro, respecto a septiembre 2016). Con respecto a hombres existe un descenso del -13,10% (-2.193 personas menos) y en cuanto a mujeres un descenso del -7,93% (-1.794 personas menos)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</si>
</sst>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9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3" fillId="11" borderId="10" xfId="0" applyFont="1" applyFill="1" applyBorder="1" applyAlignment="1">
      <alignment horizontal="center" vertical="center"/>
    </xf>
    <xf numFmtId="3" fontId="5" fillId="23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22" borderId="10" xfId="0" applyFont="1" applyFill="1" applyBorder="1" applyAlignment="1">
      <alignment horizontal="center" vertical="center"/>
    </xf>
    <xf numFmtId="0" fontId="14" fillId="22" borderId="1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22" borderId="10" xfId="0" applyNumberFormat="1" applyFont="1" applyFill="1" applyBorder="1" applyAlignment="1">
      <alignment horizontal="center" vertical="center"/>
    </xf>
    <xf numFmtId="17" fontId="4" fillId="22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0" fontId="5" fillId="23" borderId="10" xfId="0" applyNumberFormat="1" applyFont="1" applyFill="1" applyBorder="1" applyAlignment="1">
      <alignment vertical="center"/>
    </xf>
    <xf numFmtId="3" fontId="5" fillId="23" borderId="10" xfId="0" applyNumberFormat="1" applyFont="1" applyFill="1" applyBorder="1" applyAlignment="1" quotePrefix="1">
      <alignment horizontal="right" vertical="center"/>
    </xf>
    <xf numFmtId="3" fontId="5" fillId="23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1" xfId="0" applyFont="1" applyBorder="1" applyAlignment="1">
      <alignment/>
    </xf>
    <xf numFmtId="3" fontId="38" fillId="0" borderId="11" xfId="0" applyNumberFormat="1" applyFont="1" applyBorder="1" applyAlignment="1">
      <alignment/>
    </xf>
    <xf numFmtId="10" fontId="38" fillId="0" borderId="11" xfId="0" applyNumberFormat="1" applyFont="1" applyBorder="1" applyAlignment="1">
      <alignment/>
    </xf>
    <xf numFmtId="0" fontId="39" fillId="24" borderId="0" xfId="0" applyFont="1" applyFill="1" applyBorder="1" applyAlignment="1">
      <alignment horizontal="center" vertical="center" wrapText="1"/>
    </xf>
    <xf numFmtId="0" fontId="39" fillId="24" borderId="0" xfId="0" applyFont="1" applyFill="1" applyBorder="1" applyAlignment="1">
      <alignment horizontal="center" vertical="center"/>
    </xf>
    <xf numFmtId="3" fontId="39" fillId="24" borderId="0" xfId="0" applyNumberFormat="1" applyFont="1" applyFill="1" applyBorder="1" applyAlignment="1">
      <alignment horizontal="right" vertical="center"/>
    </xf>
    <xf numFmtId="10" fontId="39" fillId="24" borderId="0" xfId="0" applyNumberFormat="1" applyFont="1" applyFill="1" applyBorder="1" applyAlignment="1">
      <alignment horizontal="right" vertical="center"/>
    </xf>
    <xf numFmtId="0" fontId="39" fillId="24" borderId="0" xfId="0" applyNumberFormat="1" applyFont="1" applyFill="1" applyBorder="1" applyAlignment="1">
      <alignment horizontal="center" vertical="center"/>
    </xf>
    <xf numFmtId="0" fontId="37" fillId="0" borderId="12" xfId="0" applyFont="1" applyBorder="1" applyAlignment="1">
      <alignment/>
    </xf>
    <xf numFmtId="0" fontId="13" fillId="24" borderId="0" xfId="0" applyNumberFormat="1" applyFont="1" applyFill="1" applyBorder="1" applyAlignment="1">
      <alignment horizontal="left" vertical="justify" readingOrder="1"/>
    </xf>
    <xf numFmtId="0" fontId="1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% Paro registrado interanualmente: Mes septiembre. Periodo 2008-2017</a:t>
            </a:r>
          </a:p>
        </c:rich>
      </c:tx>
      <c:layout>
        <c:manualLayout>
          <c:xMode val="factor"/>
          <c:yMode val="factor"/>
          <c:x val="0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345"/>
          <c:w val="0.63275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'SEPTIEMBRE 2017'!$I$53</c:f>
              <c:strCache>
                <c:ptCount val="1"/>
                <c:pt idx="0">
                  <c:v>Variación mismo Mes/Año Anterior (%)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'SEPTIEMBRE 2017'!$G$54:$G$63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'SEPTIEMBRE 2017'!$I$54:$I$63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'SEPTIEMBRE 2017'!$J$53</c:f>
              <c:strCache>
                <c:ptCount val="1"/>
                <c:pt idx="0">
                  <c:v>Variación mismo Mes/Año Anterior, hombres (%)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'SEPTIEMBRE 2017'!$G$54:$G$63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'SEPTIEMBRE 2017'!$J$54:$J$63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'SEPTIEMBRE 2017'!$K$53</c:f>
              <c:strCache>
                <c:ptCount val="1"/>
                <c:pt idx="0">
                  <c:v>Variación mismo Mes/Año Anterior, mujeres (%)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'SEPTIEMBRE 2017'!$G$54:$G$63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'SEPTIEMBRE 2017'!$K$54:$K$63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9031006"/>
        <c:axId val="59952463"/>
      </c:lineChart>
      <c:catAx>
        <c:axId val="2903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52463"/>
        <c:crosses val="autoZero"/>
        <c:auto val="1"/>
        <c:lblOffset val="1000"/>
        <c:tickLblSkip val="1"/>
        <c:noMultiLvlLbl val="0"/>
      </c:catAx>
      <c:valAx>
        <c:axId val="59952463"/>
        <c:scaling>
          <c:orientation val="minMax"/>
          <c:min val="-0.2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31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25"/>
          <c:y val="0.35875"/>
          <c:w val="0.22175"/>
          <c:h val="0.4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78</xdr:row>
      <xdr:rowOff>47625</xdr:rowOff>
    </xdr:from>
    <xdr:to>
      <xdr:col>9</xdr:col>
      <xdr:colOff>714375</xdr:colOff>
      <xdr:row>93</xdr:row>
      <xdr:rowOff>123825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343400" y="13820775"/>
          <a:ext cx="4314825" cy="2838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Comparativa Intermensual: (Septiembre 17- Agosto 17)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El paro en Navarra ha descendido en 656 personas (-1,82%), respecto al mes anterior.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El número de personas desempleadas en el mes de septiembre asciende a 35.295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Hay menos hombres parados (14.553) que mujeres (20.742) El colectivo masculino ha descendido respecto al mes anterior en un -1,99%, y el colectivo femenino ha descendido en un -1,71%.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Por grupos de edad, y respecto al mes anterior, el colectivo de menores de 25 años en paro ha aumentado un 0,79% (29 personas). El colectivo de mayores de 25 años ha descendido en un -2,12% (-685 personas).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5</xdr:col>
      <xdr:colOff>361950</xdr:colOff>
      <xdr:row>72</xdr:row>
      <xdr:rowOff>95250</xdr:rowOff>
    </xdr:to>
    <xdr:graphicFrame>
      <xdr:nvGraphicFramePr>
        <xdr:cNvPr id="2" name="Gráfico 12"/>
        <xdr:cNvGraphicFramePr/>
      </xdr:nvGraphicFramePr>
      <xdr:xfrm>
        <a:off x="0" y="9667875"/>
        <a:ext cx="5715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66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153150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73</xdr:row>
      <xdr:rowOff>47625</xdr:rowOff>
    </xdr:from>
    <xdr:to>
      <xdr:col>3</xdr:col>
      <xdr:colOff>638175</xdr:colOff>
      <xdr:row>76</xdr:row>
      <xdr:rowOff>95250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3201650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showGridLines="0" tabSelected="1" view="pageLayout" zoomScaleSheetLayoutView="100" workbookViewId="0" topLeftCell="A1">
      <selection activeCell="V81" sqref="V81"/>
    </sheetView>
  </sheetViews>
  <sheetFormatPr defaultColWidth="11.421875" defaultRowHeight="12.75"/>
  <cols>
    <col min="1" max="1" width="41.421875" style="0" customWidth="1"/>
    <col min="2" max="9" width="9.7109375" style="0" customWidth="1"/>
    <col min="10" max="10" width="11.8515625" style="0" customWidth="1"/>
    <col min="11" max="11" width="10.14062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K6" s="9" t="s">
        <v>25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1" ht="20.25">
      <c r="A13" s="46" t="s">
        <v>23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1" ht="20.25">
      <c r="A14" s="46" t="s">
        <v>26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6:7" ht="20.25">
      <c r="F15" s="12"/>
      <c r="G15" s="13"/>
    </row>
    <row r="16" spans="6:7" ht="20.25">
      <c r="F16" s="14"/>
      <c r="G16" s="14"/>
    </row>
    <row r="22" spans="1:8" ht="12.75">
      <c r="A22" s="19"/>
      <c r="B22" s="19"/>
      <c r="C22" s="19"/>
      <c r="D22" s="28"/>
      <c r="E22" s="27"/>
      <c r="F22" s="19"/>
      <c r="G22" s="19"/>
      <c r="H22" s="19"/>
    </row>
    <row r="23" ht="12.75">
      <c r="F23" s="18"/>
    </row>
    <row r="26" spans="1:8" s="19" customFormat="1" ht="12.75">
      <c r="A26"/>
      <c r="B26"/>
      <c r="C26"/>
      <c r="D26"/>
      <c r="E26"/>
      <c r="F26"/>
      <c r="G26"/>
      <c r="H26"/>
    </row>
    <row r="27" spans="1:8" s="19" customFormat="1" ht="12.75">
      <c r="A27"/>
      <c r="B27"/>
      <c r="C27"/>
      <c r="D27"/>
      <c r="E27"/>
      <c r="F27"/>
      <c r="G27"/>
      <c r="H27"/>
    </row>
    <row r="28" spans="1:8" ht="12.75">
      <c r="A28" s="19"/>
      <c r="B28" s="19"/>
      <c r="C28" s="19"/>
      <c r="D28" s="19"/>
      <c r="E28" s="19"/>
      <c r="F28" s="19"/>
      <c r="G28" s="19"/>
      <c r="H28" s="19"/>
    </row>
    <row r="30" ht="15.75">
      <c r="J30" s="15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1" ht="18">
      <c r="A35" s="1" t="s">
        <v>27</v>
      </c>
      <c r="B35" s="20">
        <v>2017</v>
      </c>
      <c r="C35" s="20">
        <v>2016</v>
      </c>
      <c r="D35" s="20">
        <v>2015</v>
      </c>
      <c r="E35" s="16">
        <v>2014</v>
      </c>
      <c r="F35" s="16">
        <v>2013</v>
      </c>
      <c r="G35" s="16">
        <v>2012</v>
      </c>
      <c r="H35" s="16">
        <v>2011</v>
      </c>
      <c r="I35" s="16">
        <v>2010</v>
      </c>
      <c r="J35" s="16">
        <v>2009</v>
      </c>
      <c r="K35" s="16">
        <v>2008</v>
      </c>
    </row>
    <row r="36" spans="1:11" ht="14.25">
      <c r="A36" s="17" t="s">
        <v>0</v>
      </c>
      <c r="B36" s="2">
        <v>35295</v>
      </c>
      <c r="C36" s="2">
        <v>39282</v>
      </c>
      <c r="D36" s="2">
        <v>41243</v>
      </c>
      <c r="E36" s="2">
        <v>46206</v>
      </c>
      <c r="F36" s="2">
        <v>50407</v>
      </c>
      <c r="G36" s="2">
        <v>49677</v>
      </c>
      <c r="H36" s="2">
        <v>42618</v>
      </c>
      <c r="I36" s="2">
        <v>41374</v>
      </c>
      <c r="J36" s="2">
        <v>37353</v>
      </c>
      <c r="K36" s="2">
        <v>24985</v>
      </c>
    </row>
    <row r="37" spans="1:11" ht="14.25">
      <c r="A37" s="17" t="s">
        <v>1</v>
      </c>
      <c r="B37" s="2">
        <v>14553</v>
      </c>
      <c r="C37" s="2">
        <v>16746</v>
      </c>
      <c r="D37" s="2">
        <v>17896</v>
      </c>
      <c r="E37" s="2">
        <v>21188</v>
      </c>
      <c r="F37" s="2">
        <v>24078</v>
      </c>
      <c r="G37" s="2">
        <v>24234</v>
      </c>
      <c r="H37" s="2">
        <v>19835</v>
      </c>
      <c r="I37" s="2">
        <v>19783</v>
      </c>
      <c r="J37" s="2">
        <v>18310</v>
      </c>
      <c r="K37" s="25">
        <v>10914</v>
      </c>
    </row>
    <row r="38" spans="1:11" ht="14.25">
      <c r="A38" s="17" t="s">
        <v>2</v>
      </c>
      <c r="B38" s="2">
        <v>20742</v>
      </c>
      <c r="C38" s="2">
        <v>22536</v>
      </c>
      <c r="D38" s="2">
        <v>23347</v>
      </c>
      <c r="E38" s="2">
        <v>25018</v>
      </c>
      <c r="F38" s="2">
        <v>26329</v>
      </c>
      <c r="G38" s="2">
        <v>25443</v>
      </c>
      <c r="H38" s="2">
        <v>22783</v>
      </c>
      <c r="I38" s="2">
        <v>21591</v>
      </c>
      <c r="J38" s="2">
        <v>19043</v>
      </c>
      <c r="K38" s="25">
        <v>14071</v>
      </c>
    </row>
    <row r="39" spans="1:11" ht="14.25">
      <c r="A39" s="17" t="s">
        <v>10</v>
      </c>
      <c r="B39" s="2">
        <v>3682</v>
      </c>
      <c r="C39" s="2">
        <v>4062</v>
      </c>
      <c r="D39" s="2">
        <v>4017</v>
      </c>
      <c r="E39" s="2">
        <v>4661</v>
      </c>
      <c r="F39" s="2">
        <v>5112</v>
      </c>
      <c r="G39" s="2">
        <v>5332</v>
      </c>
      <c r="H39" s="2">
        <v>4832</v>
      </c>
      <c r="I39" s="2">
        <v>5023</v>
      </c>
      <c r="J39" s="2">
        <v>4624</v>
      </c>
      <c r="K39" s="25">
        <v>2854</v>
      </c>
    </row>
    <row r="40" spans="1:11" ht="14.25">
      <c r="A40" s="17" t="s">
        <v>11</v>
      </c>
      <c r="B40" s="2">
        <v>31613</v>
      </c>
      <c r="C40" s="2">
        <v>35220</v>
      </c>
      <c r="D40" s="2">
        <v>37226</v>
      </c>
      <c r="E40" s="2">
        <v>41545</v>
      </c>
      <c r="F40" s="2">
        <v>45295</v>
      </c>
      <c r="G40" s="2">
        <v>44345</v>
      </c>
      <c r="H40" s="2">
        <v>37786</v>
      </c>
      <c r="I40" s="2">
        <v>36351</v>
      </c>
      <c r="J40" s="2">
        <v>32729</v>
      </c>
      <c r="K40" s="25">
        <v>22131</v>
      </c>
    </row>
    <row r="41" spans="1:11" ht="14.25">
      <c r="A41" s="17" t="s">
        <v>12</v>
      </c>
      <c r="B41" s="2">
        <f>B36-C36</f>
        <v>-3987</v>
      </c>
      <c r="C41" s="2">
        <v>-1961</v>
      </c>
      <c r="D41" s="2">
        <v>-4963</v>
      </c>
      <c r="E41" s="2">
        <v>-4201</v>
      </c>
      <c r="F41" s="2">
        <v>730</v>
      </c>
      <c r="G41" s="2">
        <v>7059</v>
      </c>
      <c r="H41" s="2">
        <v>1244</v>
      </c>
      <c r="I41" s="2">
        <v>4021</v>
      </c>
      <c r="J41" s="2">
        <v>12368</v>
      </c>
      <c r="K41" s="24">
        <v>4974</v>
      </c>
    </row>
    <row r="42" spans="1:11" ht="14.25">
      <c r="A42" s="17" t="s">
        <v>13</v>
      </c>
      <c r="B42" s="23">
        <f>B41/C36</f>
        <v>-0.10149686879486788</v>
      </c>
      <c r="C42" s="23">
        <v>-0.04754746259971389</v>
      </c>
      <c r="D42" s="23">
        <v>-0.10741029303553651</v>
      </c>
      <c r="E42" s="23">
        <v>-0.08334159938103834</v>
      </c>
      <c r="F42" s="23">
        <v>0.014694929242909193</v>
      </c>
      <c r="G42" s="23">
        <v>0.1656</v>
      </c>
      <c r="H42" s="23">
        <v>0.0301</v>
      </c>
      <c r="I42" s="23">
        <v>0.1076</v>
      </c>
      <c r="J42" s="23">
        <v>0.495</v>
      </c>
      <c r="K42" s="23">
        <v>0.2486</v>
      </c>
    </row>
    <row r="43" spans="1:11" ht="14.25">
      <c r="A43" s="17" t="s">
        <v>14</v>
      </c>
      <c r="B43" s="2">
        <f>B37-C37</f>
        <v>-2193</v>
      </c>
      <c r="C43" s="2">
        <v>-1150</v>
      </c>
      <c r="D43" s="2">
        <v>-3292</v>
      </c>
      <c r="E43" s="2">
        <v>-2890</v>
      </c>
      <c r="F43" s="2">
        <v>-156</v>
      </c>
      <c r="G43" s="2">
        <v>4399</v>
      </c>
      <c r="H43" s="2">
        <v>52</v>
      </c>
      <c r="I43" s="2">
        <v>1473</v>
      </c>
      <c r="J43" s="2">
        <v>7396</v>
      </c>
      <c r="K43" s="24">
        <v>3520</v>
      </c>
    </row>
    <row r="44" spans="1:11" ht="14.25">
      <c r="A44" s="17" t="s">
        <v>15</v>
      </c>
      <c r="B44" s="23">
        <f>B43/C37</f>
        <v>-0.13095664636331064</v>
      </c>
      <c r="C44" s="23">
        <v>-0.0642601698703621</v>
      </c>
      <c r="D44" s="23">
        <v>-0.1553709646969983</v>
      </c>
      <c r="E44" s="23">
        <v>-0.12002658028075422</v>
      </c>
      <c r="F44" s="23">
        <v>-0.006437236939836593</v>
      </c>
      <c r="G44" s="23">
        <v>0.2218</v>
      </c>
      <c r="H44" s="23">
        <v>0.0026</v>
      </c>
      <c r="I44" s="23">
        <v>0.0804</v>
      </c>
      <c r="J44" s="23">
        <v>0.6777</v>
      </c>
      <c r="K44" s="23">
        <v>0.4761</v>
      </c>
    </row>
    <row r="45" spans="1:11" ht="14.25">
      <c r="A45" s="17" t="s">
        <v>16</v>
      </c>
      <c r="B45" s="2">
        <f>B38-C38</f>
        <v>-1794</v>
      </c>
      <c r="C45" s="2">
        <v>-811</v>
      </c>
      <c r="D45" s="2">
        <v>-1671</v>
      </c>
      <c r="E45" s="2">
        <v>-1311</v>
      </c>
      <c r="F45" s="2">
        <v>886</v>
      </c>
      <c r="G45" s="2">
        <v>2660</v>
      </c>
      <c r="H45" s="2">
        <v>1192</v>
      </c>
      <c r="I45" s="2">
        <v>2548</v>
      </c>
      <c r="J45" s="2">
        <v>4972</v>
      </c>
      <c r="K45" s="24">
        <v>1454</v>
      </c>
    </row>
    <row r="46" spans="1:11" ht="14.25">
      <c r="A46" s="17" t="s">
        <v>17</v>
      </c>
      <c r="B46" s="23">
        <f>B45/C38</f>
        <v>-0.0796059637912673</v>
      </c>
      <c r="C46" s="23">
        <v>-0.03473679701888894</v>
      </c>
      <c r="D46" s="23">
        <v>-0.06679190982492605</v>
      </c>
      <c r="E46" s="23">
        <v>-0.04979300391203616</v>
      </c>
      <c r="F46" s="23">
        <v>0.034822937546672955</v>
      </c>
      <c r="G46" s="23">
        <v>0.1167</v>
      </c>
      <c r="H46" s="23">
        <v>0.0552</v>
      </c>
      <c r="I46" s="23">
        <v>0.1338</v>
      </c>
      <c r="J46" s="23">
        <v>0.3534</v>
      </c>
      <c r="K46" s="23">
        <v>0.1152</v>
      </c>
    </row>
    <row r="47" spans="1:11" ht="14.25">
      <c r="A47" s="17" t="s">
        <v>9</v>
      </c>
      <c r="B47" s="2">
        <v>-4750</v>
      </c>
      <c r="C47" s="2">
        <v>-3861</v>
      </c>
      <c r="D47" s="2">
        <v>-6543</v>
      </c>
      <c r="E47" s="2">
        <v>-5282</v>
      </c>
      <c r="F47" s="2">
        <v>-5190</v>
      </c>
      <c r="G47" s="2">
        <v>2728</v>
      </c>
      <c r="H47" s="2">
        <v>2139</v>
      </c>
      <c r="I47" s="2">
        <v>2625</v>
      </c>
      <c r="J47" s="2">
        <v>3419</v>
      </c>
      <c r="K47" s="25">
        <v>2190</v>
      </c>
    </row>
    <row r="48" ht="6" customHeight="1"/>
    <row r="49" spans="1:11" ht="24" customHeight="1">
      <c r="A49" s="45" t="s">
        <v>28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ht="15" customHeight="1"/>
    <row r="51" spans="6:11" ht="24" customHeight="1">
      <c r="F51" s="29" t="s">
        <v>24</v>
      </c>
      <c r="G51" s="33" t="s">
        <v>24</v>
      </c>
      <c r="H51" s="33" t="s">
        <v>24</v>
      </c>
      <c r="I51" s="33" t="s">
        <v>24</v>
      </c>
      <c r="J51" s="33" t="s">
        <v>24</v>
      </c>
      <c r="K51" s="33" t="s">
        <v>24</v>
      </c>
    </row>
    <row r="52" spans="6:11" ht="9.75" customHeight="1" hidden="1">
      <c r="F52" s="6"/>
      <c r="G52" s="34"/>
      <c r="H52" s="34"/>
      <c r="I52" s="34"/>
      <c r="J52" s="34"/>
      <c r="K52" s="34"/>
    </row>
    <row r="53" spans="6:11" ht="56.25" customHeight="1">
      <c r="F53" s="29" t="s">
        <v>24</v>
      </c>
      <c r="G53" s="39" t="s">
        <v>18</v>
      </c>
      <c r="H53" s="39" t="s">
        <v>0</v>
      </c>
      <c r="I53" s="39" t="s">
        <v>13</v>
      </c>
      <c r="J53" s="39" t="s">
        <v>15</v>
      </c>
      <c r="K53" s="39" t="s">
        <v>17</v>
      </c>
    </row>
    <row r="54" spans="6:11" ht="9.75" customHeight="1">
      <c r="F54" s="29" t="s">
        <v>24</v>
      </c>
      <c r="G54" s="40">
        <v>2008</v>
      </c>
      <c r="H54" s="41">
        <f>K36</f>
        <v>24985</v>
      </c>
      <c r="I54" s="42">
        <f>K42</f>
        <v>0.2486</v>
      </c>
      <c r="J54" s="42">
        <f>K44</f>
        <v>0.4761</v>
      </c>
      <c r="K54" s="42">
        <f>K46</f>
        <v>0.1152</v>
      </c>
    </row>
    <row r="55" spans="6:11" ht="9.75" customHeight="1">
      <c r="F55" s="29" t="s">
        <v>24</v>
      </c>
      <c r="G55" s="40">
        <v>2009</v>
      </c>
      <c r="H55" s="41">
        <f>J36</f>
        <v>37353</v>
      </c>
      <c r="I55" s="42">
        <f>J42</f>
        <v>0.495</v>
      </c>
      <c r="J55" s="42">
        <f>J44</f>
        <v>0.6777</v>
      </c>
      <c r="K55" s="42">
        <f>J46</f>
        <v>0.3534</v>
      </c>
    </row>
    <row r="56" spans="6:11" ht="9.75" customHeight="1">
      <c r="F56" s="29" t="s">
        <v>24</v>
      </c>
      <c r="G56" s="40">
        <v>2010</v>
      </c>
      <c r="H56" s="41">
        <f>I36</f>
        <v>41374</v>
      </c>
      <c r="I56" s="42">
        <f>I42</f>
        <v>0.1076</v>
      </c>
      <c r="J56" s="42">
        <f>I44</f>
        <v>0.0804</v>
      </c>
      <c r="K56" s="42">
        <f>I46</f>
        <v>0.1338</v>
      </c>
    </row>
    <row r="57" spans="6:11" ht="9.75" customHeight="1">
      <c r="F57" s="29" t="s">
        <v>24</v>
      </c>
      <c r="G57" s="40">
        <v>2011</v>
      </c>
      <c r="H57" s="41">
        <f>H36</f>
        <v>42618</v>
      </c>
      <c r="I57" s="42">
        <f>H42</f>
        <v>0.0301</v>
      </c>
      <c r="J57" s="42">
        <f>H44</f>
        <v>0.0026</v>
      </c>
      <c r="K57" s="42">
        <f>H46</f>
        <v>0.0552</v>
      </c>
    </row>
    <row r="58" spans="6:11" ht="9.75" customHeight="1">
      <c r="F58" s="29" t="s">
        <v>24</v>
      </c>
      <c r="G58" s="40">
        <v>2012</v>
      </c>
      <c r="H58" s="41">
        <f>G36</f>
        <v>49677</v>
      </c>
      <c r="I58" s="42">
        <f>G42</f>
        <v>0.1656</v>
      </c>
      <c r="J58" s="42">
        <f>G44</f>
        <v>0.2218</v>
      </c>
      <c r="K58" s="42">
        <f>G46</f>
        <v>0.1167</v>
      </c>
    </row>
    <row r="59" spans="6:11" ht="9.75" customHeight="1">
      <c r="F59" s="29" t="s">
        <v>24</v>
      </c>
      <c r="G59" s="40">
        <v>2013</v>
      </c>
      <c r="H59" s="41">
        <f>F36</f>
        <v>50407</v>
      </c>
      <c r="I59" s="42">
        <f>F42</f>
        <v>0.014694929242909193</v>
      </c>
      <c r="J59" s="42">
        <f>F44</f>
        <v>-0.006437236939836593</v>
      </c>
      <c r="K59" s="42">
        <f>F46</f>
        <v>0.034822937546672955</v>
      </c>
    </row>
    <row r="60" spans="6:11" ht="9.75" customHeight="1">
      <c r="F60" s="29" t="s">
        <v>24</v>
      </c>
      <c r="G60" s="40">
        <v>2014</v>
      </c>
      <c r="H60" s="41">
        <f>E36</f>
        <v>46206</v>
      </c>
      <c r="I60" s="42">
        <f>E42</f>
        <v>-0.08334159938103834</v>
      </c>
      <c r="J60" s="42">
        <f>E44</f>
        <v>-0.12002658028075422</v>
      </c>
      <c r="K60" s="42">
        <f>E46</f>
        <v>-0.04979300391203616</v>
      </c>
    </row>
    <row r="61" spans="6:11" ht="9.75" customHeight="1">
      <c r="F61" s="29" t="s">
        <v>24</v>
      </c>
      <c r="G61" s="43">
        <v>2015</v>
      </c>
      <c r="H61" s="41">
        <f>D36</f>
        <v>41243</v>
      </c>
      <c r="I61" s="42">
        <f>D42</f>
        <v>-0.10741029303553651</v>
      </c>
      <c r="J61" s="42">
        <f>D44</f>
        <v>-0.1553709646969983</v>
      </c>
      <c r="K61" s="42">
        <f>D46</f>
        <v>-0.06679190982492605</v>
      </c>
    </row>
    <row r="62" spans="6:11" ht="9.75" customHeight="1">
      <c r="F62" s="29" t="s">
        <v>24</v>
      </c>
      <c r="G62" s="43">
        <v>2016</v>
      </c>
      <c r="H62" s="41">
        <f>C36</f>
        <v>39282</v>
      </c>
      <c r="I62" s="42">
        <f>C42</f>
        <v>-0.04754746259971389</v>
      </c>
      <c r="J62" s="42">
        <f>C44</f>
        <v>-0.0642601698703621</v>
      </c>
      <c r="K62" s="42">
        <f>C46</f>
        <v>-0.03473679701888894</v>
      </c>
    </row>
    <row r="63" spans="6:11" ht="9.75" customHeight="1">
      <c r="F63" s="29" t="s">
        <v>24</v>
      </c>
      <c r="G63" s="40">
        <v>2017</v>
      </c>
      <c r="H63" s="41">
        <f>B36</f>
        <v>35295</v>
      </c>
      <c r="I63" s="42">
        <f>B42</f>
        <v>-0.10149686879486788</v>
      </c>
      <c r="J63" s="42">
        <f>B44</f>
        <v>-0.13095664636331064</v>
      </c>
      <c r="K63" s="42">
        <f>B46</f>
        <v>-0.0796059637912673</v>
      </c>
    </row>
    <row r="64" spans="6:11" ht="9.75" customHeight="1">
      <c r="F64" s="29" t="s">
        <v>24</v>
      </c>
      <c r="G64" s="44" t="s">
        <v>24</v>
      </c>
      <c r="H64" s="33" t="s">
        <v>24</v>
      </c>
      <c r="I64" s="33" t="s">
        <v>24</v>
      </c>
      <c r="J64" s="33" t="s">
        <v>24</v>
      </c>
      <c r="K64" s="33" t="s">
        <v>24</v>
      </c>
    </row>
    <row r="65" spans="6:11" ht="9.75" customHeight="1">
      <c r="F65" s="29" t="s">
        <v>24</v>
      </c>
      <c r="G65" s="35" t="s">
        <v>24</v>
      </c>
      <c r="H65" s="36" t="s">
        <v>24</v>
      </c>
      <c r="I65" s="36" t="s">
        <v>24</v>
      </c>
      <c r="J65" s="36" t="s">
        <v>24</v>
      </c>
      <c r="K65" s="36" t="s">
        <v>24</v>
      </c>
    </row>
    <row r="66" spans="6:11" ht="9.75" customHeight="1">
      <c r="F66" s="29" t="s">
        <v>24</v>
      </c>
      <c r="G66" s="35" t="s">
        <v>24</v>
      </c>
      <c r="H66" s="37" t="s">
        <v>24</v>
      </c>
      <c r="I66" s="38" t="s">
        <v>24</v>
      </c>
      <c r="J66" s="36" t="s">
        <v>24</v>
      </c>
      <c r="K66" s="36" t="s">
        <v>24</v>
      </c>
    </row>
    <row r="67" spans="6:11" ht="9.75" customHeight="1">
      <c r="F67" s="29" t="s">
        <v>24</v>
      </c>
      <c r="G67" s="35" t="s">
        <v>24</v>
      </c>
      <c r="H67" s="36" t="s">
        <v>24</v>
      </c>
      <c r="I67" s="36" t="s">
        <v>24</v>
      </c>
      <c r="J67" s="36" t="s">
        <v>24</v>
      </c>
      <c r="K67" s="36" t="s">
        <v>24</v>
      </c>
    </row>
    <row r="68" spans="6:11" ht="9.75" customHeight="1">
      <c r="F68" s="29" t="s">
        <v>24</v>
      </c>
      <c r="G68" s="35" t="s">
        <v>24</v>
      </c>
      <c r="H68" s="36" t="s">
        <v>24</v>
      </c>
      <c r="I68" s="36" t="s">
        <v>24</v>
      </c>
      <c r="J68" s="36" t="s">
        <v>24</v>
      </c>
      <c r="K68" s="36" t="s">
        <v>24</v>
      </c>
    </row>
    <row r="69" spans="6:11" ht="9.75" customHeight="1">
      <c r="F69" s="29" t="s">
        <v>24</v>
      </c>
      <c r="G69" s="35" t="s">
        <v>24</v>
      </c>
      <c r="H69" s="36" t="s">
        <v>24</v>
      </c>
      <c r="I69" s="36" t="s">
        <v>24</v>
      </c>
      <c r="J69" s="36" t="s">
        <v>24</v>
      </c>
      <c r="K69" s="36" t="s">
        <v>24</v>
      </c>
    </row>
    <row r="70" spans="6:11" ht="9.75" customHeight="1">
      <c r="F70" s="29" t="s">
        <v>24</v>
      </c>
      <c r="G70" s="35" t="s">
        <v>24</v>
      </c>
      <c r="H70" s="36" t="s">
        <v>24</v>
      </c>
      <c r="I70" s="36" t="s">
        <v>24</v>
      </c>
      <c r="J70" s="36" t="s">
        <v>24</v>
      </c>
      <c r="K70" s="36" t="s">
        <v>24</v>
      </c>
    </row>
    <row r="71" spans="6:11" ht="9.75" customHeight="1">
      <c r="F71" s="29" t="s">
        <v>24</v>
      </c>
      <c r="G71" s="31" t="s">
        <v>24</v>
      </c>
      <c r="H71" s="32" t="s">
        <v>24</v>
      </c>
      <c r="I71" s="32" t="s">
        <v>24</v>
      </c>
      <c r="J71" s="32" t="s">
        <v>24</v>
      </c>
      <c r="K71" s="32" t="s">
        <v>24</v>
      </c>
    </row>
    <row r="72" spans="6:11" ht="9.75" customHeight="1">
      <c r="F72" s="29" t="s">
        <v>24</v>
      </c>
      <c r="G72" s="31" t="s">
        <v>24</v>
      </c>
      <c r="H72" s="32" t="s">
        <v>24</v>
      </c>
      <c r="I72" s="32" t="s">
        <v>24</v>
      </c>
      <c r="J72" s="32" t="s">
        <v>24</v>
      </c>
      <c r="K72" s="32" t="s">
        <v>24</v>
      </c>
    </row>
    <row r="73" spans="6:11" ht="9.75" customHeight="1">
      <c r="F73" s="29" t="s">
        <v>24</v>
      </c>
      <c r="G73" s="30" t="s">
        <v>24</v>
      </c>
      <c r="H73" s="29" t="s">
        <v>24</v>
      </c>
      <c r="I73" s="29" t="s">
        <v>24</v>
      </c>
      <c r="J73" s="29" t="s">
        <v>24</v>
      </c>
      <c r="K73" s="29" t="s">
        <v>24</v>
      </c>
    </row>
    <row r="74" ht="9.75" customHeight="1"/>
    <row r="75" ht="9.75" customHeight="1"/>
    <row r="76" ht="9.75" customHeight="1"/>
    <row r="77" ht="9.75" customHeight="1"/>
    <row r="78" ht="9.75" customHeight="1"/>
    <row r="79" spans="1:11" ht="18" customHeight="1">
      <c r="A79" s="1"/>
      <c r="B79" s="21">
        <v>42979</v>
      </c>
      <c r="C79" s="21">
        <v>42948</v>
      </c>
      <c r="E79" s="22"/>
      <c r="F79" s="22"/>
      <c r="G79" s="22"/>
      <c r="H79" s="22"/>
      <c r="I79" s="22"/>
      <c r="K79" s="22"/>
    </row>
    <row r="80" spans="1:11" ht="14.25">
      <c r="A80" s="17" t="s">
        <v>0</v>
      </c>
      <c r="B80" s="2">
        <v>35295</v>
      </c>
      <c r="C80" s="2">
        <v>35951</v>
      </c>
      <c r="E80" s="22"/>
      <c r="F80" s="22"/>
      <c r="G80" s="22"/>
      <c r="H80" s="22"/>
      <c r="I80" s="22"/>
      <c r="K80" s="22"/>
    </row>
    <row r="81" spans="1:11" ht="14.25">
      <c r="A81" s="17" t="s">
        <v>1</v>
      </c>
      <c r="B81" s="2">
        <v>14553</v>
      </c>
      <c r="C81" s="2">
        <v>14849</v>
      </c>
      <c r="E81" s="22"/>
      <c r="F81" s="22"/>
      <c r="G81" s="22"/>
      <c r="H81" s="22"/>
      <c r="I81" s="22"/>
      <c r="K81" s="22"/>
    </row>
    <row r="82" spans="1:11" ht="14.25">
      <c r="A82" s="17" t="s">
        <v>2</v>
      </c>
      <c r="B82" s="2">
        <v>20742</v>
      </c>
      <c r="C82" s="2">
        <v>21102</v>
      </c>
      <c r="E82" s="22"/>
      <c r="F82" s="22"/>
      <c r="G82" s="22"/>
      <c r="H82" s="22"/>
      <c r="I82" s="22"/>
      <c r="K82" s="22"/>
    </row>
    <row r="83" spans="1:11" ht="14.25">
      <c r="A83" s="17" t="s">
        <v>10</v>
      </c>
      <c r="B83" s="2">
        <v>3682</v>
      </c>
      <c r="C83" s="2">
        <v>3653</v>
      </c>
      <c r="E83" s="22"/>
      <c r="F83" s="22"/>
      <c r="G83" s="22"/>
      <c r="H83" s="22"/>
      <c r="I83" s="22"/>
      <c r="K83" s="22"/>
    </row>
    <row r="84" spans="1:3" ht="14.25">
      <c r="A84" s="17" t="s">
        <v>11</v>
      </c>
      <c r="B84" s="2">
        <v>31613</v>
      </c>
      <c r="C84" s="2">
        <v>32298</v>
      </c>
    </row>
    <row r="85" spans="1:8" ht="14.25">
      <c r="A85" s="17" t="s">
        <v>3</v>
      </c>
      <c r="B85" s="2">
        <f>B80-C80</f>
        <v>-656</v>
      </c>
      <c r="C85" s="2">
        <v>-182</v>
      </c>
      <c r="H85" s="18"/>
    </row>
    <row r="86" spans="1:3" ht="14.25">
      <c r="A86" s="17" t="s">
        <v>8</v>
      </c>
      <c r="B86" s="23">
        <f>B85/C80</f>
        <v>-0.018247058496286613</v>
      </c>
      <c r="C86" s="23">
        <v>-0.005036946835302909</v>
      </c>
    </row>
    <row r="87" spans="1:3" ht="14.25">
      <c r="A87" s="17" t="s">
        <v>4</v>
      </c>
      <c r="B87" s="2">
        <f>B81-C81</f>
        <v>-296</v>
      </c>
      <c r="C87" s="2">
        <v>-179</v>
      </c>
    </row>
    <row r="88" spans="1:3" ht="14.25">
      <c r="A88" s="17" t="s">
        <v>5</v>
      </c>
      <c r="B88" s="23">
        <f>B87/C81</f>
        <v>-0.01993400228971648</v>
      </c>
      <c r="C88" s="23">
        <v>-0.011911099281341497</v>
      </c>
    </row>
    <row r="89" spans="1:3" ht="14.25">
      <c r="A89" s="17" t="s">
        <v>6</v>
      </c>
      <c r="B89" s="2">
        <f>B82-C82</f>
        <v>-360</v>
      </c>
      <c r="C89" s="2">
        <v>-3</v>
      </c>
    </row>
    <row r="90" spans="1:3" ht="14.25">
      <c r="A90" s="17" t="s">
        <v>7</v>
      </c>
      <c r="B90" s="23">
        <f>B89/C82</f>
        <v>-0.017059994313335228</v>
      </c>
      <c r="C90" s="23">
        <v>-0.00014214641080312722</v>
      </c>
    </row>
    <row r="91" spans="1:3" ht="14.25">
      <c r="A91" s="17" t="s">
        <v>19</v>
      </c>
      <c r="B91" s="2">
        <f>B83-C83</f>
        <v>29</v>
      </c>
      <c r="C91" s="2">
        <v>58</v>
      </c>
    </row>
    <row r="92" spans="1:5" ht="14.25">
      <c r="A92" s="17" t="s">
        <v>20</v>
      </c>
      <c r="B92" s="23">
        <f>B91/C83</f>
        <v>0.007938680536545305</v>
      </c>
      <c r="C92" s="23">
        <v>0.016133518776077885</v>
      </c>
      <c r="E92" s="18"/>
    </row>
    <row r="93" spans="1:3" ht="14.25">
      <c r="A93" s="17" t="s">
        <v>21</v>
      </c>
      <c r="B93" s="2">
        <f>B84-C84</f>
        <v>-685</v>
      </c>
      <c r="C93" s="2">
        <v>-240</v>
      </c>
    </row>
    <row r="94" spans="1:3" ht="14.25">
      <c r="A94" s="17" t="s">
        <v>22</v>
      </c>
      <c r="B94" s="23">
        <f>B93/C84</f>
        <v>-0.02120874357545359</v>
      </c>
      <c r="C94" s="23">
        <v>-0.007375991148810621</v>
      </c>
    </row>
    <row r="96" spans="2:6" ht="12.75">
      <c r="B96" s="18"/>
      <c r="F96" s="18"/>
    </row>
    <row r="97" ht="12.75">
      <c r="B97" s="26"/>
    </row>
  </sheetData>
  <sheetProtection/>
  <mergeCells count="3">
    <mergeCell ref="A49:K49"/>
    <mergeCell ref="A13:K13"/>
    <mergeCell ref="A14:K14"/>
  </mergeCells>
  <printOptions/>
  <pageMargins left="0.5905511811023623" right="0.5905511811023623" top="0.7480314960629921" bottom="0.5118110236220472" header="0" footer="0"/>
  <pageSetup horizontalDpi="600" verticalDpi="600" orientation="landscape" paperSize="9" scale="90" r:id="rId4"/>
  <headerFooter alignWithMargins="0">
    <oddFooter>&amp;LINF-105/2017. Observatorio de la Realidad Social.
</oddFooter>
  </headerFooter>
  <rowBreaks count="2" manualBreakCount="2">
    <brk id="31" max="10" man="1"/>
    <brk id="7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S4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N222737</cp:lastModifiedBy>
  <cp:lastPrinted>2016-08-01T08:48:08Z</cp:lastPrinted>
  <dcterms:created xsi:type="dcterms:W3CDTF">2006-06-01T12:57:45Z</dcterms:created>
  <dcterms:modified xsi:type="dcterms:W3CDTF">2017-10-03T07:49:38Z</dcterms:modified>
  <cp:category/>
  <cp:version/>
  <cp:contentType/>
  <cp:contentStatus/>
</cp:coreProperties>
</file>