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actuaciones" sheetId="1" r:id="rId1"/>
    <sheet name="gasto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<sst xmlns="http://schemas.openxmlformats.org/spreadsheetml/2006/main" count="32" uniqueCount="25">
  <si>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Inversiones Propias</t>
  </si>
  <si>
    <t>Total</t>
  </si>
  <si>
    <t>Repoblaciones Forestales (ha)</t>
  </si>
  <si>
    <t>Trabajos Selvícolas (ha)</t>
  </si>
  <si>
    <t>Infraestructuras Forestales:</t>
  </si>
  <si>
    <t>*Apertura de pistas (km)</t>
  </si>
  <si>
    <t>*Mejora de pistas (km)</t>
  </si>
  <si>
    <t>Planes Técnicos (ha)</t>
  </si>
  <si>
    <t>Proyectos de Ordenación (ha)</t>
  </si>
  <si>
    <t>Planes de ordenación pascícola (ha)</t>
  </si>
  <si>
    <t>Actuaciones Comunales</t>
  </si>
  <si>
    <t>Actuaciones Particulares</t>
  </si>
  <si>
    <t>Otros (Depositos/balsas incendios/biodersidad/recreativos)</t>
  </si>
  <si>
    <t>Programa: 2017</t>
  </si>
  <si>
    <t xml:space="preserve">Operación: 2200206 Actuaciones Forestales </t>
  </si>
  <si>
    <t>Plan: 2017-2020</t>
  </si>
  <si>
    <t>Total (€)</t>
  </si>
  <si>
    <t xml:space="preserve">Repoblaciones Forestales </t>
  </si>
  <si>
    <t xml:space="preserve">Trabajos Selvícolas </t>
  </si>
  <si>
    <t xml:space="preserve">*Apertura de pistas </t>
  </si>
  <si>
    <t>*Mejora de pistas</t>
  </si>
  <si>
    <t>Otros (Depositos/balsas incendios/biodiveridad/ recreativo)</t>
  </si>
  <si>
    <t>Planes Técnicos</t>
  </si>
  <si>
    <t>Proyectos de Ordenación</t>
  </si>
  <si>
    <t>Planes de ordenación pascícola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</si>
</sst>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0" fillId="0" borderId="1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4" fontId="1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29" xfId="0" applyNumberFormat="1" applyFont="1" applyBorder="1" applyAlignment="1">
      <alignment horizontal="right" wrapText="1"/>
    </xf>
    <xf numFmtId="4" fontId="0" fillId="0" borderId="3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219075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79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6</xdr:col>
      <xdr:colOff>180975</xdr:colOff>
      <xdr:row>3</xdr:row>
      <xdr:rowOff>133350</xdr:rowOff>
    </xdr:to>
    <xdr:pic>
      <xdr:nvPicPr>
        <xdr:cNvPr id="1" name="Picture 3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79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1"/>
  <sheetViews>
    <sheetView tabSelected="1" zoomScalePageLayoutView="0" workbookViewId="0" topLeftCell="A1">
      <selection activeCell="I16" sqref="I16"/>
    </sheetView>
  </sheetViews>
  <sheetFormatPr defaultColWidth="11.421875" defaultRowHeight="12.75"/>
  <sheetData>
    <row r="7" ht="12.75">
      <c r="A7" s="8" t="s">
        <v>14</v>
      </c>
    </row>
    <row r="8" ht="12.75">
      <c r="A8" t="s">
        <v>15</v>
      </c>
    </row>
    <row r="9" ht="12.75">
      <c r="A9" t="s">
        <v>13</v>
      </c>
    </row>
    <row r="10" ht="13.5" thickBot="1"/>
    <row r="11" spans="4:7" ht="26.25" thickBot="1">
      <c r="D11" s="25" t="s">
        <v>10</v>
      </c>
      <c r="E11" s="26" t="s">
        <v>11</v>
      </c>
      <c r="F11" s="27" t="s">
        <v>0</v>
      </c>
      <c r="G11" s="28" t="s">
        <v>1</v>
      </c>
    </row>
    <row r="12" spans="1:7" ht="12.75">
      <c r="A12" s="1" t="s">
        <v>2</v>
      </c>
      <c r="B12" s="2"/>
      <c r="C12" s="3"/>
      <c r="D12" s="31">
        <v>243.91</v>
      </c>
      <c r="E12" s="30">
        <v>76.07</v>
      </c>
      <c r="F12" s="10">
        <v>23.33</v>
      </c>
      <c r="G12" s="11">
        <f>+D12+E12+F12</f>
        <v>343.31</v>
      </c>
    </row>
    <row r="13" spans="1:7" ht="12.75">
      <c r="A13" s="4" t="s">
        <v>3</v>
      </c>
      <c r="B13" s="5"/>
      <c r="C13" s="6"/>
      <c r="D13" s="9">
        <v>984.56</v>
      </c>
      <c r="E13" s="12">
        <v>98.76</v>
      </c>
      <c r="F13" s="10">
        <v>0</v>
      </c>
      <c r="G13" s="11">
        <f aca="true" t="shared" si="0" ref="G13:G20">+D13+E13+F13</f>
        <v>1083.32</v>
      </c>
    </row>
    <row r="14" spans="1:7" ht="12.75">
      <c r="A14" s="4" t="s">
        <v>4</v>
      </c>
      <c r="B14" s="5"/>
      <c r="C14" s="6"/>
      <c r="D14" s="13"/>
      <c r="E14" s="14"/>
      <c r="F14" s="10"/>
      <c r="G14" s="11">
        <f t="shared" si="0"/>
        <v>0</v>
      </c>
    </row>
    <row r="15" spans="1:7" ht="12.75">
      <c r="A15" s="4"/>
      <c r="B15" s="5" t="s">
        <v>5</v>
      </c>
      <c r="C15" s="6"/>
      <c r="D15" s="15">
        <v>6.45</v>
      </c>
      <c r="E15" s="10">
        <v>2.42</v>
      </c>
      <c r="F15" s="10">
        <v>0</v>
      </c>
      <c r="G15" s="11">
        <f t="shared" si="0"/>
        <v>8.870000000000001</v>
      </c>
    </row>
    <row r="16" spans="1:7" ht="12.75">
      <c r="A16" s="4"/>
      <c r="B16" s="5" t="s">
        <v>6</v>
      </c>
      <c r="C16" s="6"/>
      <c r="D16" s="15">
        <v>909.45</v>
      </c>
      <c r="E16" s="10">
        <v>16.81</v>
      </c>
      <c r="F16" s="10">
        <v>3.5</v>
      </c>
      <c r="G16" s="11">
        <f t="shared" si="0"/>
        <v>929.76</v>
      </c>
    </row>
    <row r="17" spans="1:7" ht="12.75">
      <c r="A17" s="7" t="s">
        <v>12</v>
      </c>
      <c r="B17" s="5"/>
      <c r="C17" s="6"/>
      <c r="D17" s="16">
        <v>103</v>
      </c>
      <c r="E17" s="10">
        <v>0</v>
      </c>
      <c r="F17" s="20">
        <v>10</v>
      </c>
      <c r="G17" s="11">
        <f t="shared" si="0"/>
        <v>113</v>
      </c>
    </row>
    <row r="18" spans="1:7" ht="12.75">
      <c r="A18" s="6" t="s">
        <v>7</v>
      </c>
      <c r="B18" s="6"/>
      <c r="C18" s="21"/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7" ht="12.75">
      <c r="A19" s="6" t="s">
        <v>8</v>
      </c>
      <c r="B19" s="6"/>
      <c r="C19" s="21"/>
      <c r="D19" s="10">
        <v>0</v>
      </c>
      <c r="E19" s="10">
        <v>0</v>
      </c>
      <c r="F19" s="29">
        <v>16281.85</v>
      </c>
      <c r="G19" s="11">
        <f t="shared" si="0"/>
        <v>16281.85</v>
      </c>
    </row>
    <row r="20" spans="1:7" ht="13.5" thickBot="1">
      <c r="A20" s="24" t="s">
        <v>9</v>
      </c>
      <c r="B20" s="22"/>
      <c r="C20" s="23"/>
      <c r="D20" s="18">
        <v>0</v>
      </c>
      <c r="E20" s="18">
        <v>0</v>
      </c>
      <c r="F20" s="18">
        <v>0</v>
      </c>
      <c r="G20" s="17">
        <f t="shared" si="0"/>
        <v>0</v>
      </c>
    </row>
    <row r="21" ht="12.75">
      <c r="A21" s="19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0"/>
  <sheetViews>
    <sheetView zoomScalePageLayoutView="0" workbookViewId="0" topLeftCell="A1">
      <selection activeCell="C31" sqref="C31:D31"/>
    </sheetView>
  </sheetViews>
  <sheetFormatPr defaultColWidth="11.421875" defaultRowHeight="12.75"/>
  <cols>
    <col min="4" max="4" width="13.421875" style="0" customWidth="1"/>
    <col min="7" max="7" width="14.28125" style="0" customWidth="1"/>
  </cols>
  <sheetData>
    <row r="7" ht="12.75">
      <c r="A7" s="8" t="s">
        <v>14</v>
      </c>
    </row>
    <row r="8" ht="12.75">
      <c r="A8" t="s">
        <v>15</v>
      </c>
    </row>
    <row r="9" ht="12.75">
      <c r="A9" t="s">
        <v>13</v>
      </c>
    </row>
    <row r="10" ht="13.5" thickBot="1"/>
    <row r="11" spans="4:7" ht="26.25" thickBot="1">
      <c r="D11" s="25" t="s">
        <v>10</v>
      </c>
      <c r="E11" s="26" t="s">
        <v>11</v>
      </c>
      <c r="F11" s="27" t="s">
        <v>0</v>
      </c>
      <c r="G11" s="28" t="s">
        <v>16</v>
      </c>
    </row>
    <row r="12" spans="1:7" ht="12.75">
      <c r="A12" s="1" t="s">
        <v>17</v>
      </c>
      <c r="B12" s="2"/>
      <c r="C12" s="2"/>
      <c r="D12" s="32">
        <v>810562.29</v>
      </c>
      <c r="E12" s="33">
        <v>239535.72</v>
      </c>
      <c r="F12" s="34">
        <v>69590.14</v>
      </c>
      <c r="G12" s="35">
        <f>+D12+E12+F12</f>
        <v>1119688.15</v>
      </c>
    </row>
    <row r="13" spans="1:7" ht="12.75">
      <c r="A13" s="4" t="s">
        <v>18</v>
      </c>
      <c r="B13" s="5"/>
      <c r="C13" s="6"/>
      <c r="D13" s="9">
        <v>942051.97</v>
      </c>
      <c r="E13" s="36">
        <v>44751.5</v>
      </c>
      <c r="F13" s="37">
        <v>0</v>
      </c>
      <c r="G13" s="35">
        <f>SUM(D13:F13)</f>
        <v>986803.47</v>
      </c>
    </row>
    <row r="14" spans="1:7" ht="12.75">
      <c r="A14" s="4" t="s">
        <v>4</v>
      </c>
      <c r="B14" s="5"/>
      <c r="C14" s="6"/>
      <c r="D14" s="13"/>
      <c r="E14" s="14"/>
      <c r="F14" s="37"/>
      <c r="G14" s="35"/>
    </row>
    <row r="15" spans="1:7" ht="12.75">
      <c r="A15" s="4"/>
      <c r="B15" s="5" t="s">
        <v>19</v>
      </c>
      <c r="C15" s="6"/>
      <c r="D15" s="9">
        <v>46271.43</v>
      </c>
      <c r="E15" s="37">
        <v>13791.52</v>
      </c>
      <c r="F15" s="37">
        <v>0</v>
      </c>
      <c r="G15" s="35">
        <f aca="true" t="shared" si="0" ref="G15:G20">SUM(D15:F15)</f>
        <v>60062.95</v>
      </c>
    </row>
    <row r="16" spans="1:7" ht="12.75">
      <c r="A16" s="4"/>
      <c r="B16" s="5" t="s">
        <v>20</v>
      </c>
      <c r="C16" s="6"/>
      <c r="D16" s="9">
        <v>807849.75</v>
      </c>
      <c r="E16" s="37">
        <v>72355.92</v>
      </c>
      <c r="F16" s="37">
        <v>40500</v>
      </c>
      <c r="G16" s="35">
        <f t="shared" si="0"/>
        <v>920705.67</v>
      </c>
    </row>
    <row r="17" spans="1:7" ht="12.75">
      <c r="A17" s="7" t="s">
        <v>21</v>
      </c>
      <c r="B17" s="5"/>
      <c r="C17" s="6"/>
      <c r="D17" s="9">
        <v>36915.49</v>
      </c>
      <c r="E17" s="37">
        <v>0</v>
      </c>
      <c r="F17" s="37">
        <v>106233.55</v>
      </c>
      <c r="G17" s="35">
        <f t="shared" si="0"/>
        <v>143149.04</v>
      </c>
    </row>
    <row r="18" spans="1:7" ht="12.75">
      <c r="A18" s="38" t="s">
        <v>22</v>
      </c>
      <c r="B18" s="39"/>
      <c r="C18" s="40"/>
      <c r="D18" s="37">
        <v>0</v>
      </c>
      <c r="E18" s="37">
        <v>0</v>
      </c>
      <c r="F18" s="37">
        <v>0</v>
      </c>
      <c r="G18" s="35">
        <f t="shared" si="0"/>
        <v>0</v>
      </c>
    </row>
    <row r="19" spans="1:7" ht="12.75">
      <c r="A19" s="41" t="s">
        <v>23</v>
      </c>
      <c r="B19" s="42"/>
      <c r="C19" s="42"/>
      <c r="D19" s="37">
        <v>0</v>
      </c>
      <c r="E19" s="37">
        <v>0</v>
      </c>
      <c r="F19" s="37">
        <v>185940.48</v>
      </c>
      <c r="G19" s="35">
        <f t="shared" si="0"/>
        <v>185940.48</v>
      </c>
    </row>
    <row r="20" spans="1:7" ht="13.5" thickBot="1">
      <c r="A20" s="43" t="s">
        <v>24</v>
      </c>
      <c r="B20" s="44"/>
      <c r="C20" s="44"/>
      <c r="D20" s="45">
        <v>0</v>
      </c>
      <c r="E20" s="45">
        <v>0</v>
      </c>
      <c r="F20" s="45">
        <v>0</v>
      </c>
      <c r="G20" s="46">
        <f t="shared" si="0"/>
        <v>0</v>
      </c>
    </row>
  </sheetData>
  <sheetProtection/>
  <mergeCells count="1">
    <mergeCell ref="A20:C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cp:lastPrinted>2018-04-05T09:33:04Z</cp:lastPrinted>
  <dcterms:created xsi:type="dcterms:W3CDTF">2012-02-16T08:02:33Z</dcterms:created>
  <dcterms:modified xsi:type="dcterms:W3CDTF">2018-05-15T13:15:17Z</dcterms:modified>
  <cp:category/>
  <cp:version/>
  <cp:contentType/>
  <cp:contentStatus/>
</cp:coreProperties>
</file>