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60" activeTab="0"/>
  </bookViews>
  <sheets>
    <sheet name="AGOSTO 2016" sheetId="1" r:id="rId1"/>
    <sheet name="Hoja1" sheetId="2" state="hidden" r:id="rId2"/>
  </sheets>
  <definedNames>
    <definedName name="_xlnm.Print_Area" localSheetId="0">'AGOSTO 2016'!$A$1:$J$104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<sst xmlns="http://schemas.openxmlformats.org/spreadsheetml/2006/main" count="17" uniqueCount="14">
  <si>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</si>
  <si>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</si>
  <si>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</si>
  <si>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</si>
  <si>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</si>
  <si>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</si>
  <si>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</si>
  <si>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</si>
  <si>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</si>
  <si>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</si>
  <si>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JULIO</t>
  </si>
  <si>
    <t>INF 83/2016</t>
  </si>
  <si>
    <t>(Agosto 2016)</t>
  </si>
  <si>
    <t>AGOSTO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</si>
</sst>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Agosto (2008-2016)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4"/>
          <c:w val="0.784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2016'!$A$36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'AGOSTO 2016'!$B$35:$J$35</c:f>
              <c:numCache/>
            </c:numRef>
          </c:cat>
          <c:val>
            <c:numRef>
              <c:f>'AGOSTO 2016'!$B$36:$J$36</c:f>
              <c:numCache/>
            </c:numRef>
          </c:val>
          <c:smooth val="0"/>
        </c:ser>
        <c:ser>
          <c:idx val="1"/>
          <c:order val="1"/>
          <c:tx>
            <c:strRef>
              <c:f>'AGOSTO 2016'!$A$37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'AGOSTO 2016'!$B$35:$J$35</c:f>
              <c:numCache/>
            </c:numRef>
          </c:cat>
          <c:val>
            <c:numRef>
              <c:f>'AGOSTO 2016'!$B$37:$J$37</c:f>
              <c:numCache/>
            </c:numRef>
          </c:val>
          <c:smooth val="0"/>
        </c:ser>
        <c:ser>
          <c:idx val="2"/>
          <c:order val="2"/>
          <c:tx>
            <c:strRef>
              <c:f>'AGOSTO 2016'!$A$38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'AGOSTO 2016'!$B$35:$J$35</c:f>
              <c:numCache/>
            </c:numRef>
          </c:cat>
          <c:val>
            <c:numRef>
              <c:f>'AGOSTO 2016'!$B$38:$J$38</c:f>
              <c:numCache/>
            </c:numRef>
          </c:val>
          <c:smooth val="0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7140"/>
        <c:crosses val="autoZero"/>
        <c:auto val="1"/>
        <c:lblOffset val="100"/>
        <c:tickLblSkip val="1"/>
        <c:noMultiLvlLbl val="0"/>
      </c:catAx>
      <c:valAx>
        <c:axId val="26517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Agosto (2008-2016)</a:t>
            </a:r>
          </a:p>
        </c:rich>
      </c:tx>
      <c:layout>
        <c:manualLayout>
          <c:xMode val="factor"/>
          <c:yMode val="factor"/>
          <c:x val="-0.136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57"/>
          <c:w val="0.971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'AGOSTO 2016'!$A$40</c:f>
              <c:strCache>
                <c:ptCount val="1"/>
                <c:pt idx="0">
                  <c:v>Variación Mes Anterior (%)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2016'!$B$35:$J$35</c:f>
              <c:numCache/>
            </c:numRef>
          </c:cat>
          <c:val>
            <c:numRef>
              <c:f>'AGOSTO 2016'!$B$40:$J$40</c:f>
              <c:numCache/>
            </c:numRef>
          </c:val>
        </c:ser>
        <c:ser>
          <c:idx val="1"/>
          <c:order val="1"/>
          <c:tx>
            <c:strRef>
              <c:f>'AGOSTO 2016'!$A$42</c:f>
              <c:strCache>
                <c:ptCount val="1"/>
                <c:pt idx="0">
                  <c:v>Variación Mes Anterior, Indefinido 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2016'!$B$35:$J$35</c:f>
              <c:numCache/>
            </c:numRef>
          </c:cat>
          <c:val>
            <c:numRef>
              <c:f>'AGOSTO 2016'!$B$42:$J$42</c:f>
              <c:numCache/>
            </c:numRef>
          </c:val>
        </c:ser>
        <c:ser>
          <c:idx val="2"/>
          <c:order val="2"/>
          <c:tx>
            <c:strRef>
              <c:f>'AGOSTO 2016'!$A$44</c:f>
              <c:strCache>
                <c:ptCount val="1"/>
                <c:pt idx="0">
                  <c:v>Variación Mes Anterior, Temporal (%)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2016'!$B$35:$J$35</c:f>
              <c:numCache/>
            </c:numRef>
          </c:cat>
          <c:val>
            <c:numRef>
              <c:f>'AGOSTO 2016'!$B$44:$J$44</c:f>
              <c:numCache/>
            </c:numRef>
          </c:val>
        </c:ser>
        <c:axId val="37327669"/>
        <c:axId val="404702"/>
      </c:bar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702"/>
        <c:crosses val="autoZero"/>
        <c:auto val="1"/>
        <c:lblOffset val="100"/>
        <c:tickLblSkip val="1"/>
        <c:noMultiLvlLbl val="0"/>
      </c:catAx>
      <c:valAx>
        <c:axId val="404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7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01775"/>
          <c:w val="0.350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865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8201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74</xdr:row>
      <xdr:rowOff>142875</xdr:rowOff>
    </xdr:from>
    <xdr:to>
      <xdr:col>9</xdr:col>
      <xdr:colOff>609600</xdr:colOff>
      <xdr:row>101</xdr:row>
      <xdr:rowOff>142875</xdr:rowOff>
    </xdr:to>
    <xdr:graphicFrame>
      <xdr:nvGraphicFramePr>
        <xdr:cNvPr id="4" name="Gráfico 25"/>
        <xdr:cNvGraphicFramePr/>
      </xdr:nvGraphicFramePr>
      <xdr:xfrm>
        <a:off x="19050" y="12992100"/>
        <a:ext cx="85344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7">
      <selection activeCell="L98" sqref="L98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11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9" t="s">
        <v>0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25">
      <c r="A14" s="29" t="s">
        <v>12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6:7" ht="20.25">
      <c r="F15" s="12"/>
      <c r="G15" s="13"/>
    </row>
    <row r="17" spans="1:9" ht="12.75">
      <c r="A17" s="21"/>
      <c r="B17" s="28"/>
      <c r="C17" s="28"/>
      <c r="D17" s="28"/>
      <c r="E17" s="28"/>
      <c r="F17" s="28"/>
      <c r="G17" s="28"/>
      <c r="H17" s="28"/>
      <c r="I17" s="28"/>
    </row>
    <row r="18" spans="2:9" ht="12.75">
      <c r="B18" s="28"/>
      <c r="C18" s="28"/>
      <c r="D18" s="28"/>
      <c r="E18" s="28"/>
      <c r="F18" s="28"/>
      <c r="G18" s="28"/>
      <c r="H18" s="28"/>
      <c r="I18" s="28"/>
    </row>
    <row r="19" spans="1:9" ht="12.75">
      <c r="A19" s="28"/>
      <c r="E19" s="21"/>
      <c r="F19" s="21"/>
      <c r="G19" s="21"/>
      <c r="H19" s="21"/>
      <c r="I19" s="21"/>
    </row>
    <row r="20" ht="15" customHeight="1">
      <c r="A20" s="21"/>
    </row>
    <row r="21" spans="5:9" ht="15" customHeight="1">
      <c r="E21" s="28"/>
      <c r="F21" s="28"/>
      <c r="G21" s="28"/>
      <c r="H21" s="28"/>
      <c r="I21" s="28"/>
    </row>
    <row r="22" spans="1:9" ht="15" customHeight="1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5">
      <c r="A23" s="10"/>
      <c r="B23" s="28"/>
      <c r="C23" s="21"/>
      <c r="D23" s="21"/>
      <c r="E23" s="21"/>
      <c r="I23" s="27"/>
    </row>
    <row r="24" spans="1:9" ht="15">
      <c r="A24" s="10"/>
      <c r="I24" s="27"/>
    </row>
    <row r="25" spans="1:9" ht="15">
      <c r="A25" s="19"/>
      <c r="B25" s="10"/>
      <c r="C25" s="28"/>
      <c r="D25" s="28"/>
      <c r="E25" s="28"/>
      <c r="I25" s="27"/>
    </row>
    <row r="26" spans="1:9" s="18" customFormat="1" ht="12.75">
      <c r="A26" s="17"/>
      <c r="B26" s="28"/>
      <c r="C26" s="28"/>
      <c r="D26" s="28"/>
      <c r="E26" s="28"/>
      <c r="F26" s="28"/>
      <c r="G26" s="28"/>
      <c r="H26" s="28"/>
      <c r="I26" s="28"/>
    </row>
    <row r="27" spans="1:9" s="18" customFormat="1" ht="12.75">
      <c r="A27" s="17"/>
      <c r="B27" s="28"/>
      <c r="C27" s="28"/>
      <c r="D27" s="28"/>
      <c r="E27" s="28"/>
      <c r="F27" s="28"/>
      <c r="G27" s="28"/>
      <c r="H27" s="28"/>
      <c r="I27" s="28"/>
    </row>
    <row r="28" spans="1:9" ht="15">
      <c r="A28" s="19"/>
      <c r="B28" s="21"/>
      <c r="C28" s="21"/>
      <c r="D28" s="21"/>
      <c r="E28" s="21"/>
      <c r="F28" s="21"/>
      <c r="G28" s="21"/>
      <c r="H28" s="21"/>
      <c r="I28" s="21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13</v>
      </c>
      <c r="B35" s="20">
        <v>2016</v>
      </c>
      <c r="C35" s="20">
        <v>2015</v>
      </c>
      <c r="D35" s="15">
        <v>2014</v>
      </c>
      <c r="E35" s="15">
        <v>2013</v>
      </c>
      <c r="F35" s="15">
        <v>2012</v>
      </c>
      <c r="G35" s="15">
        <v>2011</v>
      </c>
      <c r="H35" s="15">
        <v>2010</v>
      </c>
      <c r="I35" s="15">
        <v>2009</v>
      </c>
      <c r="J35" s="15">
        <v>2008</v>
      </c>
    </row>
    <row r="36" spans="1:10" ht="14.25">
      <c r="A36" s="16" t="s">
        <v>1</v>
      </c>
      <c r="B36" s="2">
        <v>29617</v>
      </c>
      <c r="C36" s="2">
        <v>26182</v>
      </c>
      <c r="D36" s="2">
        <v>22567</v>
      </c>
      <c r="E36" s="2">
        <v>21320</v>
      </c>
      <c r="F36" s="2">
        <v>18271</v>
      </c>
      <c r="G36" s="2">
        <v>19317</v>
      </c>
      <c r="H36" s="2">
        <v>17248</v>
      </c>
      <c r="I36" s="2">
        <v>16260</v>
      </c>
      <c r="J36" s="25">
        <v>17713</v>
      </c>
    </row>
    <row r="37" spans="1:10" ht="14.25">
      <c r="A37" s="16" t="s">
        <v>2</v>
      </c>
      <c r="B37" s="2">
        <v>1281</v>
      </c>
      <c r="C37" s="2">
        <v>968</v>
      </c>
      <c r="D37" s="2">
        <v>920</v>
      </c>
      <c r="E37" s="2">
        <v>811</v>
      </c>
      <c r="F37" s="2">
        <v>1041</v>
      </c>
      <c r="G37" s="2">
        <v>1006</v>
      </c>
      <c r="H37" s="2">
        <v>927</v>
      </c>
      <c r="I37" s="2">
        <v>994</v>
      </c>
      <c r="J37" s="25">
        <v>1572</v>
      </c>
    </row>
    <row r="38" spans="1:10" ht="14.25">
      <c r="A38" s="16" t="s">
        <v>3</v>
      </c>
      <c r="B38" s="2">
        <v>28336</v>
      </c>
      <c r="C38" s="2">
        <v>25214</v>
      </c>
      <c r="D38" s="2">
        <v>21647</v>
      </c>
      <c r="E38" s="2">
        <v>20509</v>
      </c>
      <c r="F38" s="2">
        <v>17230</v>
      </c>
      <c r="G38" s="2">
        <v>18311</v>
      </c>
      <c r="H38" s="2">
        <v>16321</v>
      </c>
      <c r="I38" s="2">
        <v>15266</v>
      </c>
      <c r="J38" s="2">
        <v>16141</v>
      </c>
    </row>
    <row r="39" spans="1:10" ht="14.25">
      <c r="A39" s="16" t="s">
        <v>5</v>
      </c>
      <c r="B39" s="2">
        <v>-2172</v>
      </c>
      <c r="C39" s="2">
        <v>-7377</v>
      </c>
      <c r="D39" s="2">
        <v>-7244</v>
      </c>
      <c r="E39" s="2">
        <v>-5327</v>
      </c>
      <c r="F39" s="2">
        <v>-3739</v>
      </c>
      <c r="G39" s="2">
        <v>-594</v>
      </c>
      <c r="H39" s="2">
        <v>-2599</v>
      </c>
      <c r="I39" s="2">
        <v>-3162</v>
      </c>
      <c r="J39" s="23">
        <v>-5699</v>
      </c>
    </row>
    <row r="40" spans="1:10" ht="14.25">
      <c r="A40" s="16" t="s">
        <v>6</v>
      </c>
      <c r="B40" s="22">
        <f>B39/31789</f>
        <v>-0.06832552140677593</v>
      </c>
      <c r="C40" s="22">
        <v>-0.2198218063708692</v>
      </c>
      <c r="D40" s="22">
        <v>-0.24299755123947536</v>
      </c>
      <c r="E40" s="22">
        <v>-0.1999099335760123</v>
      </c>
      <c r="F40" s="22">
        <v>-0.16987732848705134</v>
      </c>
      <c r="G40" s="22">
        <v>-0.029832755763146</v>
      </c>
      <c r="H40" s="22">
        <v>-0.13095178112561093</v>
      </c>
      <c r="I40" s="22">
        <v>-0.16280506641952425</v>
      </c>
      <c r="J40" s="26">
        <v>-0.2434221766615411</v>
      </c>
    </row>
    <row r="41" spans="1:10" ht="14.25">
      <c r="A41" s="16" t="s">
        <v>4</v>
      </c>
      <c r="B41" s="2">
        <f>B37-1171</f>
        <v>110</v>
      </c>
      <c r="C41" s="2">
        <v>-222</v>
      </c>
      <c r="D41" s="2">
        <v>-202</v>
      </c>
      <c r="E41" s="2">
        <v>-166</v>
      </c>
      <c r="F41" s="2">
        <v>-1281</v>
      </c>
      <c r="G41" s="2">
        <v>-61</v>
      </c>
      <c r="H41" s="2">
        <v>-250</v>
      </c>
      <c r="I41" s="2">
        <v>-231</v>
      </c>
      <c r="J41" s="23">
        <v>-503</v>
      </c>
    </row>
    <row r="42" spans="1:10" ht="14.25">
      <c r="A42" s="16" t="s">
        <v>7</v>
      </c>
      <c r="B42" s="22">
        <f>B41/1171</f>
        <v>0.09393680614859094</v>
      </c>
      <c r="C42" s="22">
        <v>-0.1865546218487395</v>
      </c>
      <c r="D42" s="22">
        <v>-0.1800356506238859</v>
      </c>
      <c r="E42" s="22">
        <v>-0.1699078812691914</v>
      </c>
      <c r="F42" s="22">
        <v>-0.5516795865633075</v>
      </c>
      <c r="G42" s="22">
        <v>-0.05716963448922212</v>
      </c>
      <c r="H42" s="22">
        <v>-0.21240441801189464</v>
      </c>
      <c r="I42" s="22">
        <v>-0.18857142857142858</v>
      </c>
      <c r="J42" s="24">
        <v>-0.24240963855421688</v>
      </c>
    </row>
    <row r="43" spans="1:10" ht="14.25">
      <c r="A43" s="16" t="s">
        <v>8</v>
      </c>
      <c r="B43" s="2">
        <v>-2282</v>
      </c>
      <c r="C43" s="2">
        <v>-7155</v>
      </c>
      <c r="D43" s="2">
        <v>-7042</v>
      </c>
      <c r="E43" s="2">
        <v>-5161</v>
      </c>
      <c r="F43" s="2">
        <v>-2458</v>
      </c>
      <c r="G43" s="2">
        <v>-533</v>
      </c>
      <c r="H43" s="2">
        <v>-2349</v>
      </c>
      <c r="I43" s="2">
        <v>-2932</v>
      </c>
      <c r="J43" s="2">
        <v>-5196</v>
      </c>
    </row>
    <row r="44" spans="1:10" ht="14.25">
      <c r="A44" s="16" t="s">
        <v>9</v>
      </c>
      <c r="B44" s="22">
        <f>B43/30618</f>
        <v>-0.0745313214449017</v>
      </c>
      <c r="C44" s="22">
        <v>-0.22104482684049553</v>
      </c>
      <c r="D44" s="22">
        <v>-0.24545993237826344</v>
      </c>
      <c r="E44" s="22">
        <v>-0.20105181145305803</v>
      </c>
      <c r="F44" s="22">
        <v>-0.12484762291751321</v>
      </c>
      <c r="G44" s="22">
        <v>-0.02828486520908512</v>
      </c>
      <c r="H44" s="22">
        <v>-0.1258168184252812</v>
      </c>
      <c r="I44" s="22">
        <v>-0.16111660622046378</v>
      </c>
      <c r="J44" s="22">
        <v>-0.24352064488915967</v>
      </c>
    </row>
    <row r="45" ht="6" customHeight="1"/>
    <row r="46" spans="1:10" ht="24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 72/2016. Observatorio de la Realidad Social.
&amp;R&amp;P</oddFooter>
  </headerFooter>
  <rowBreaks count="2" manualBreakCount="2">
    <brk id="31" max="9" man="1"/>
    <brk id="73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8.00390625" style="0" bestFit="1" customWidth="1"/>
  </cols>
  <sheetData>
    <row r="1" spans="1:2" ht="18">
      <c r="A1" s="1" t="s">
        <v>10</v>
      </c>
      <c r="B1" s="20">
        <v>2016</v>
      </c>
    </row>
    <row r="2" spans="1:2" ht="14.25">
      <c r="A2" s="16" t="s">
        <v>1</v>
      </c>
      <c r="B2" s="2">
        <v>31789</v>
      </c>
    </row>
    <row r="3" spans="1:2" ht="14.25">
      <c r="A3" s="16" t="s">
        <v>2</v>
      </c>
      <c r="B3" s="2">
        <v>1171</v>
      </c>
    </row>
    <row r="4" spans="1:2" ht="14.25">
      <c r="A4" s="16" t="s">
        <v>3</v>
      </c>
      <c r="B4" s="2">
        <v>30618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2016-09-01T08:55:47Z</dcterms:modified>
  <cp:category/>
  <cp:version/>
  <cp:contentType/>
  <cp:contentStatus/>
</cp:coreProperties>
</file>