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600" windowHeight="12450" firstSheet="1" activeTab="1"/>
  </bookViews>
  <sheets>
    <sheet name="Hoja1" sheetId="1" state="hidden" r:id="rId1"/>
    <sheet name="MAYO 2017" sheetId="2" r:id="rId2"/>
  </sheets>
  <definedNames>
    <definedName name="_xlnm.Print_Area" localSheetId="1">'MAYO 2017'!$A$1:$K$73</definedName>
  </definedNames>
  <calcPr fullCalcOnLoad="1"/>
</workbook>
</file>

<file path=xl/comments2.xml><?xml version="1.0" encoding="utf-8"?>
<comments xmlns="http://schemas.openxmlformats.org/spreadsheetml/2006/main">
  <authors>
    <author>X054638</author>
  </authors>
  <commentList>
    <comment ref="A39" authorId="0">
      <text>
        <r>
          <rPr>
            <b/>
            <sz val="8"/>
            <rFont val="Tahoma"/>
            <family val="2"/>
          </rPr>
          <t>X054638:</t>
        </r>
        <r>
          <rPr>
            <sz val="8"/>
            <rFont val="Tahoma"/>
            <family val="2"/>
          </rPr>
          <t xml:space="preserve">
Es la diferencia entre años.</t>
        </r>
      </text>
    </comment>
  </commentList>
</comments>
</file>

<file path=xl/sharedStrings.xml><?xml version="1.0" encoding="utf-8"?>
<sst xmlns="http://schemas.openxmlformats.org/spreadsheetml/2006/main" count="13" uniqueCount="13">
  <si>
    <t>Variación mismo Mes/Año Anterior</t>
  </si>
  <si>
    <t>Variación mismo Mes/Año Anterior (%)</t>
  </si>
  <si>
    <t>Contratos registrado</t>
  </si>
  <si>
    <t>Indefinido</t>
  </si>
  <si>
    <t>Temporal</t>
  </si>
  <si>
    <t>Variación mismo Mes/Año Anterior, Indefinido</t>
  </si>
  <si>
    <t>Variación mismo Mes/Año Anterior, Indefinido (%)</t>
  </si>
  <si>
    <t>Variación mismo Mes/Año Anterior, Temporal</t>
  </si>
  <si>
    <t>Variación mismo Mes/Año Anterior, Temporal (%)</t>
  </si>
  <si>
    <t>INF 57/2017</t>
  </si>
  <si>
    <t>(Mayo 2017)</t>
  </si>
  <si>
    <t>MAYO</t>
  </si>
  <si>
    <t>INFORME CONTRATOS REGISTRADOS INTERANUAL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</si>
</sst>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P_t_a_-;\-* #,##0.00\ _P_t_a_-;_-* &quot;-&quot;??\ _P_t_a_-;_-@_-"/>
    <numFmt numFmtId="165" formatCode="_-* #,##0\ _P_t_a_-;\-* #,##0\ _P_t_a_-;_-* &quot;-&quot;\ _P_t_a_-;_-@_-"/>
    <numFmt numFmtId="166" formatCode="_-* #,##0.00\ &quot;Pta&quot;_-;\-* #,##0.00\ &quot;Pta&quot;_-;_-* &quot;-&quot;??\ &quot;Pta&quot;_-;_-@_-"/>
    <numFmt numFmtId="167" formatCode="_-* #,##0\ &quot;Pta&quot;_-;\-* #,##0\ &quot;Pta&quot;_-;_-* &quot;-&quot;\ &quot;Pta&quot;_-;_-@_-"/>
    <numFmt numFmtId="168" formatCode="&quot;Sí&quot;;&quot;Sí&quot;;&quot;No&quot;"/>
    <numFmt numFmtId="169" formatCode="&quot;Verdadero&quot;;&quot;Verdadero&quot;;&quot;Falso&quot;"/>
    <numFmt numFmtId="170" formatCode="&quot;Activado&quot;;&quot;Activado&quot;;&quot;Desactivado&quot;"/>
    <numFmt numFmtId="171" formatCode="[$€-2]\ #,##0.00_);[Red]\([$€-2]\ #,##0.00\)"/>
    <numFmt numFmtId="172" formatCode="0.00000"/>
    <numFmt numFmtId="173" formatCode="0.0000"/>
    <numFmt numFmtId="174" formatCode="0.000"/>
    <numFmt numFmtId="175" formatCode="0.0"/>
    <numFmt numFmtId="176" formatCode="#,##0;\(#,##0\)"/>
  </numFmts>
  <fonts count="5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color indexed="6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b/>
      <sz val="14"/>
      <name val="Arial"/>
      <family val="2"/>
    </font>
    <font>
      <b/>
      <i/>
      <sz val="14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31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 vertical="center"/>
    </xf>
    <xf numFmtId="3" fontId="5" fillId="34" borderId="10" xfId="0" applyNumberFormat="1" applyFont="1" applyFill="1" applyBorder="1" applyAlignment="1">
      <alignment vertical="center"/>
    </xf>
    <xf numFmtId="0" fontId="7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10" fillId="0" borderId="0" xfId="0" applyFont="1" applyAlignment="1">
      <alignment horizontal="justify"/>
    </xf>
    <xf numFmtId="0" fontId="11" fillId="0" borderId="0" xfId="0" applyFont="1" applyAlignment="1">
      <alignment horizontal="justify"/>
    </xf>
    <xf numFmtId="0" fontId="0" fillId="0" borderId="0" xfId="0" applyFont="1" applyAlignment="1">
      <alignment/>
    </xf>
    <xf numFmtId="0" fontId="12" fillId="0" borderId="0" xfId="0" applyFont="1" applyAlignment="1">
      <alignment horizontal="center"/>
    </xf>
    <xf numFmtId="49" fontId="12" fillId="0" borderId="0" xfId="0" applyNumberFormat="1" applyFont="1" applyAlignment="1">
      <alignment horizontal="center"/>
    </xf>
    <xf numFmtId="0" fontId="4" fillId="0" borderId="0" xfId="0" applyFont="1" applyAlignment="1">
      <alignment horizontal="right"/>
    </xf>
    <xf numFmtId="0" fontId="4" fillId="35" borderId="10" xfId="0" applyFont="1" applyFill="1" applyBorder="1" applyAlignment="1">
      <alignment horizontal="center" vertical="center"/>
    </xf>
    <xf numFmtId="0" fontId="14" fillId="35" borderId="10" xfId="0" applyFont="1" applyFill="1" applyBorder="1" applyAlignment="1">
      <alignment vertical="center"/>
    </xf>
    <xf numFmtId="3" fontId="0" fillId="0" borderId="0" xfId="0" applyNumberFormat="1" applyAlignment="1">
      <alignment/>
    </xf>
    <xf numFmtId="0" fontId="14" fillId="0" borderId="0" xfId="0" applyFont="1" applyFill="1" applyBorder="1" applyAlignment="1">
      <alignment vertical="center"/>
    </xf>
    <xf numFmtId="0" fontId="0" fillId="0" borderId="0" xfId="0" applyFill="1" applyAlignment="1">
      <alignment/>
    </xf>
    <xf numFmtId="175" fontId="0" fillId="0" borderId="0" xfId="0" applyNumberFormat="1" applyFill="1" applyAlignment="1">
      <alignment/>
    </xf>
    <xf numFmtId="0" fontId="10" fillId="0" borderId="0" xfId="0" applyFont="1" applyBorder="1" applyAlignment="1">
      <alignment horizontal="justify"/>
    </xf>
    <xf numFmtId="0" fontId="4" fillId="35" borderId="10" xfId="0" applyNumberFormat="1" applyFont="1" applyFill="1" applyBorder="1" applyAlignment="1">
      <alignment horizontal="center" vertical="center"/>
    </xf>
    <xf numFmtId="10" fontId="5" fillId="34" borderId="10" xfId="0" applyNumberFormat="1" applyFont="1" applyFill="1" applyBorder="1" applyAlignment="1">
      <alignment vertical="center"/>
    </xf>
    <xf numFmtId="3" fontId="5" fillId="34" borderId="10" xfId="0" applyNumberFormat="1" applyFont="1" applyFill="1" applyBorder="1" applyAlignment="1" quotePrefix="1">
      <alignment horizontal="right" vertical="center"/>
    </xf>
    <xf numFmtId="10" fontId="5" fillId="34" borderId="10" xfId="0" applyNumberFormat="1" applyFont="1" applyFill="1" applyBorder="1" applyAlignment="1" quotePrefix="1">
      <alignment horizontal="right" vertical="center"/>
    </xf>
    <xf numFmtId="3" fontId="5" fillId="34" borderId="10" xfId="0" applyNumberFormat="1" applyFont="1" applyFill="1" applyBorder="1" applyAlignment="1">
      <alignment horizontal="right" vertical="center"/>
    </xf>
    <xf numFmtId="10" fontId="5" fillId="34" borderId="10" xfId="0" applyNumberFormat="1" applyFont="1" applyFill="1" applyBorder="1" applyAlignment="1">
      <alignment horizontal="right" vertical="center"/>
    </xf>
    <xf numFmtId="0" fontId="12" fillId="0" borderId="0" xfId="0" applyFont="1" applyAlignment="1">
      <alignment horizontal="center"/>
    </xf>
    <xf numFmtId="0" fontId="13" fillId="0" borderId="0" xfId="0" applyNumberFormat="1" applyFont="1" applyFill="1" applyBorder="1" applyAlignment="1">
      <alignment horizontal="left" vertical="justify" readingOrder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Contratos Registrados Mayo (2008-2017)</a:t>
            </a:r>
          </a:p>
        </c:rich>
      </c:tx>
      <c:layout>
        <c:manualLayout>
          <c:xMode val="factor"/>
          <c:yMode val="factor"/>
          <c:x val="-0.01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25"/>
          <c:y val="0.144"/>
          <c:w val="0.787"/>
          <c:h val="0.82925"/>
        </c:manualLayout>
      </c:layout>
      <c:lineChart>
        <c:grouping val="standard"/>
        <c:varyColors val="0"/>
        <c:ser>
          <c:idx val="0"/>
          <c:order val="0"/>
          <c:tx>
            <c:strRef>
              <c:f>'MAYO 2017'!$A$36</c:f>
              <c:strCache>
                <c:ptCount val="1"/>
                <c:pt idx="0">
                  <c:v>Contratos registrado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'MAYO 2017'!$B$35:$K$35</c:f>
              <c:numCache/>
            </c:numRef>
          </c:cat>
          <c:val>
            <c:numRef>
              <c:f>'MAYO 2017'!$B$36:$K$36</c:f>
              <c:numCache/>
            </c:numRef>
          </c:val>
          <c:smooth val="0"/>
        </c:ser>
        <c:ser>
          <c:idx val="1"/>
          <c:order val="1"/>
          <c:tx>
            <c:strRef>
              <c:f>'MAYO 2017'!$A$37</c:f>
              <c:strCache>
                <c:ptCount val="1"/>
                <c:pt idx="0">
                  <c:v>Indefinido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'MAYO 2017'!$B$35:$K$35</c:f>
              <c:numCache/>
            </c:numRef>
          </c:cat>
          <c:val>
            <c:numRef>
              <c:f>'MAYO 2017'!$B$37:$K$37</c:f>
              <c:numCache/>
            </c:numRef>
          </c:val>
          <c:smooth val="0"/>
        </c:ser>
        <c:ser>
          <c:idx val="2"/>
          <c:order val="2"/>
          <c:tx>
            <c:strRef>
              <c:f>'MAYO 2017'!$A$38</c:f>
              <c:strCache>
                <c:ptCount val="1"/>
                <c:pt idx="0">
                  <c:v>Temporal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numRef>
              <c:f>'MAYO 2017'!$B$35:$K$35</c:f>
              <c:numCache/>
            </c:numRef>
          </c:cat>
          <c:val>
            <c:numRef>
              <c:f>'MAYO 2017'!$B$38:$K$38</c:f>
              <c:numCache/>
            </c:numRef>
          </c:val>
          <c:smooth val="0"/>
        </c:ser>
        <c:marker val="1"/>
        <c:axId val="7651570"/>
        <c:axId val="1755267"/>
      </c:lineChart>
      <c:catAx>
        <c:axId val="7651570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55267"/>
        <c:crosses val="autoZero"/>
        <c:auto val="1"/>
        <c:lblOffset val="100"/>
        <c:tickLblSkip val="1"/>
        <c:noMultiLvlLbl val="0"/>
      </c:catAx>
      <c:valAx>
        <c:axId val="1755267"/>
        <c:scaling>
          <c:orientation val="minMax"/>
        </c:scaling>
        <c:axPos val="r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651570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4"/>
          <c:y val="0.448"/>
          <c:w val="0.1815"/>
          <c:h val="0.1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66675</xdr:rowOff>
    </xdr:from>
    <xdr:to>
      <xdr:col>4</xdr:col>
      <xdr:colOff>66675</xdr:colOff>
      <xdr:row>2</xdr:row>
      <xdr:rowOff>95250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6675"/>
          <a:ext cx="46767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31</xdr:row>
      <xdr:rowOff>38100</xdr:rowOff>
    </xdr:from>
    <xdr:to>
      <xdr:col>4</xdr:col>
      <xdr:colOff>28575</xdr:colOff>
      <xdr:row>33</xdr:row>
      <xdr:rowOff>76200</xdr:rowOff>
    </xdr:to>
    <xdr:pic>
      <xdr:nvPicPr>
        <xdr:cNvPr id="2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6629400"/>
          <a:ext cx="46767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133350</xdr:colOff>
      <xdr:row>45</xdr:row>
      <xdr:rowOff>66675</xdr:rowOff>
    </xdr:from>
    <xdr:to>
      <xdr:col>9</xdr:col>
      <xdr:colOff>457200</xdr:colOff>
      <xdr:row>71</xdr:row>
      <xdr:rowOff>76200</xdr:rowOff>
    </xdr:to>
    <xdr:graphicFrame>
      <xdr:nvGraphicFramePr>
        <xdr:cNvPr id="3" name="Gráfico 25"/>
        <xdr:cNvGraphicFramePr/>
      </xdr:nvGraphicFramePr>
      <xdr:xfrm>
        <a:off x="133350" y="9163050"/>
        <a:ext cx="8267700" cy="3657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11"/>
  <sheetViews>
    <sheetView zoomScalePageLayoutView="0" workbookViewId="0" topLeftCell="A1">
      <selection activeCell="B4" sqref="B4"/>
    </sheetView>
  </sheetViews>
  <sheetFormatPr defaultColWidth="11.421875" defaultRowHeight="12.75"/>
  <sheetData>
    <row r="3" spans="1:2" ht="12.75">
      <c r="A3">
        <v>2016</v>
      </c>
      <c r="B3">
        <v>25778</v>
      </c>
    </row>
    <row r="4" ht="12.75">
      <c r="B4">
        <v>21794</v>
      </c>
    </row>
    <row r="5" ht="12.75">
      <c r="B5">
        <v>19099</v>
      </c>
    </row>
    <row r="6" ht="12.75">
      <c r="B6">
        <v>15738</v>
      </c>
    </row>
    <row r="7" ht="12.75">
      <c r="B7">
        <v>13256</v>
      </c>
    </row>
    <row r="8" ht="12.75">
      <c r="B8">
        <v>14937</v>
      </c>
    </row>
    <row r="9" ht="12.75">
      <c r="B9">
        <v>14120</v>
      </c>
    </row>
    <row r="10" ht="12.75">
      <c r="B10">
        <v>12711</v>
      </c>
    </row>
    <row r="11" spans="1:2" ht="12.75">
      <c r="A11">
        <v>2008</v>
      </c>
      <c r="B11">
        <v>19134</v>
      </c>
    </row>
  </sheetData>
  <sheetProtection/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6"/>
  <sheetViews>
    <sheetView tabSelected="1" view="pageLayout" zoomScaleSheetLayoutView="100" workbookViewId="0" topLeftCell="A28">
      <selection activeCell="B45" sqref="B45"/>
    </sheetView>
  </sheetViews>
  <sheetFormatPr defaultColWidth="11.421875" defaultRowHeight="12.75"/>
  <cols>
    <col min="1" max="1" width="41.421875" style="0" customWidth="1"/>
    <col min="2" max="10" width="9.7109375" style="0" customWidth="1"/>
  </cols>
  <sheetData>
    <row r="1" spans="1:6" ht="12.75">
      <c r="A1" s="3"/>
      <c r="B1" s="3"/>
      <c r="C1" s="3"/>
      <c r="D1" s="4"/>
      <c r="E1" s="5"/>
      <c r="F1" s="6"/>
    </row>
    <row r="2" spans="1:4" ht="18">
      <c r="A2" s="7"/>
      <c r="B2" s="7"/>
      <c r="C2" s="7"/>
      <c r="D2" s="6"/>
    </row>
    <row r="3" spans="1:4" ht="18">
      <c r="A3" s="7"/>
      <c r="B3" s="7"/>
      <c r="C3" s="7"/>
      <c r="D3" s="6"/>
    </row>
    <row r="4" spans="1:3" ht="18">
      <c r="A4" s="8"/>
      <c r="B4" s="8"/>
      <c r="C4" s="8"/>
    </row>
    <row r="5" spans="1:3" ht="18">
      <c r="A5" s="8"/>
      <c r="B5" s="8"/>
      <c r="C5" s="8"/>
    </row>
    <row r="6" ht="18.75">
      <c r="J6" s="9" t="s">
        <v>9</v>
      </c>
    </row>
    <row r="7" ht="18.75">
      <c r="I7" s="9"/>
    </row>
    <row r="8" ht="18.75">
      <c r="I8" s="9"/>
    </row>
    <row r="9" spans="1:3" ht="15">
      <c r="A9" s="10"/>
      <c r="B9" s="10"/>
      <c r="C9" s="10"/>
    </row>
    <row r="10" spans="1:3" ht="15">
      <c r="A10" s="10"/>
      <c r="B10" s="10"/>
      <c r="C10" s="10"/>
    </row>
    <row r="11" spans="1:3" ht="15">
      <c r="A11" s="10"/>
      <c r="B11" s="10"/>
      <c r="C11" s="10"/>
    </row>
    <row r="12" spans="1:3" ht="18">
      <c r="A12" s="11"/>
      <c r="B12" s="11"/>
      <c r="C12" s="11"/>
    </row>
    <row r="13" spans="1:10" ht="20.25">
      <c r="A13" s="29" t="s">
        <v>12</v>
      </c>
      <c r="B13" s="29"/>
      <c r="C13" s="29"/>
      <c r="D13" s="29"/>
      <c r="E13" s="29"/>
      <c r="F13" s="29"/>
      <c r="G13" s="29"/>
      <c r="H13" s="29"/>
      <c r="I13" s="29"/>
      <c r="J13" s="29"/>
    </row>
    <row r="14" spans="1:10" ht="20.25">
      <c r="A14" s="29" t="s">
        <v>10</v>
      </c>
      <c r="B14" s="29"/>
      <c r="C14" s="29"/>
      <c r="D14" s="29"/>
      <c r="E14" s="29"/>
      <c r="F14" s="29"/>
      <c r="G14" s="29"/>
      <c r="H14" s="29"/>
      <c r="I14" s="29"/>
      <c r="J14" s="29"/>
    </row>
    <row r="15" spans="6:7" ht="20.25">
      <c r="F15" s="12"/>
      <c r="G15" s="13"/>
    </row>
    <row r="16" spans="6:7" ht="20.25">
      <c r="F16" s="14"/>
      <c r="G16" s="14"/>
    </row>
    <row r="18" ht="20.25">
      <c r="F18" s="14"/>
    </row>
    <row r="19" ht="20.25">
      <c r="F19" s="14"/>
    </row>
    <row r="20" spans="1:8" ht="15">
      <c r="A20" s="10"/>
      <c r="B20" s="10"/>
      <c r="C20" s="10"/>
      <c r="D20" s="10"/>
      <c r="H20" s="18"/>
    </row>
    <row r="21" spans="1:4" ht="15">
      <c r="A21" s="10"/>
      <c r="B21" s="10"/>
      <c r="C21" s="10"/>
      <c r="D21" s="10"/>
    </row>
    <row r="22" spans="1:7" ht="15">
      <c r="A22" s="10"/>
      <c r="B22" s="10"/>
      <c r="C22" s="10"/>
      <c r="D22" s="10"/>
      <c r="E22" s="10"/>
      <c r="F22" s="10"/>
      <c r="G22" s="10"/>
    </row>
    <row r="23" spans="1:7" ht="15">
      <c r="A23" s="10"/>
      <c r="B23" s="10"/>
      <c r="C23" s="10"/>
      <c r="D23" s="10"/>
      <c r="E23" s="10"/>
      <c r="F23" s="10"/>
      <c r="G23" s="10"/>
    </row>
    <row r="24" ht="15">
      <c r="A24" s="10"/>
    </row>
    <row r="25" spans="1:4" ht="15">
      <c r="A25" s="22"/>
      <c r="B25" s="10"/>
      <c r="C25" s="10"/>
      <c r="D25" s="10"/>
    </row>
    <row r="26" spans="1:5" s="20" customFormat="1" ht="15">
      <c r="A26" s="19"/>
      <c r="B26" s="10"/>
      <c r="C26" s="10"/>
      <c r="D26" s="10"/>
      <c r="E26" s="21"/>
    </row>
    <row r="27" spans="1:5" s="20" customFormat="1" ht="15">
      <c r="A27" s="19"/>
      <c r="B27" s="10"/>
      <c r="C27" s="10"/>
      <c r="D27" s="10"/>
      <c r="E27" s="21"/>
    </row>
    <row r="28" spans="1:4" ht="15">
      <c r="A28" s="22"/>
      <c r="B28" s="10"/>
      <c r="C28" s="10"/>
      <c r="D28" s="10"/>
    </row>
    <row r="29" ht="15">
      <c r="A29" s="10"/>
    </row>
    <row r="30" spans="1:10" ht="15.75">
      <c r="A30" s="10"/>
      <c r="B30" s="10"/>
      <c r="C30" s="10"/>
      <c r="D30" s="10"/>
      <c r="J30" s="15"/>
    </row>
    <row r="31" spans="1:4" ht="15">
      <c r="A31" s="10"/>
      <c r="B31" s="10"/>
      <c r="C31" s="10"/>
      <c r="D31" s="10"/>
    </row>
    <row r="32" spans="1:2" ht="15">
      <c r="A32" s="10"/>
      <c r="B32" s="10"/>
    </row>
    <row r="33" spans="1:3" ht="15">
      <c r="A33" s="10"/>
      <c r="B33" s="10"/>
      <c r="C33" s="10"/>
    </row>
    <row r="34" spans="1:3" ht="15">
      <c r="A34" s="10"/>
      <c r="B34" s="10"/>
      <c r="C34" s="10"/>
    </row>
    <row r="35" spans="1:11" ht="18">
      <c r="A35" s="1" t="s">
        <v>11</v>
      </c>
      <c r="B35" s="23">
        <v>2017</v>
      </c>
      <c r="C35" s="23">
        <v>2016</v>
      </c>
      <c r="D35" s="16">
        <v>2015</v>
      </c>
      <c r="E35" s="16">
        <v>2014</v>
      </c>
      <c r="F35" s="16">
        <v>2013</v>
      </c>
      <c r="G35" s="16">
        <v>2012</v>
      </c>
      <c r="H35" s="16">
        <v>2011</v>
      </c>
      <c r="I35" s="16">
        <v>2010</v>
      </c>
      <c r="J35" s="16">
        <v>2009</v>
      </c>
      <c r="K35" s="16">
        <v>2008</v>
      </c>
    </row>
    <row r="36" spans="1:11" ht="14.25">
      <c r="A36" s="17" t="s">
        <v>2</v>
      </c>
      <c r="B36" s="2">
        <v>32735</v>
      </c>
      <c r="C36" s="2">
        <v>30633</v>
      </c>
      <c r="D36" s="2">
        <v>26301</v>
      </c>
      <c r="E36" s="2">
        <v>24473</v>
      </c>
      <c r="F36" s="2">
        <v>20485</v>
      </c>
      <c r="G36" s="2">
        <v>17780</v>
      </c>
      <c r="H36" s="2">
        <v>19470</v>
      </c>
      <c r="I36" s="2">
        <v>17142</v>
      </c>
      <c r="J36" s="27">
        <v>15780</v>
      </c>
      <c r="K36" s="27">
        <v>20133</v>
      </c>
    </row>
    <row r="37" spans="1:11" ht="14.25">
      <c r="A37" s="17" t="s">
        <v>3</v>
      </c>
      <c r="B37" s="2">
        <v>1921</v>
      </c>
      <c r="C37" s="2">
        <v>1546</v>
      </c>
      <c r="D37" s="2">
        <v>1179</v>
      </c>
      <c r="E37" s="2">
        <v>1259</v>
      </c>
      <c r="F37" s="2">
        <v>1116</v>
      </c>
      <c r="G37" s="2">
        <v>1570</v>
      </c>
      <c r="H37" s="2">
        <v>1460</v>
      </c>
      <c r="I37" s="2">
        <v>1216</v>
      </c>
      <c r="J37" s="27">
        <v>1186</v>
      </c>
      <c r="K37" s="27">
        <v>2403</v>
      </c>
    </row>
    <row r="38" spans="1:11" ht="14.25">
      <c r="A38" s="17" t="s">
        <v>4</v>
      </c>
      <c r="B38" s="2">
        <v>30814</v>
      </c>
      <c r="C38" s="2">
        <v>29087</v>
      </c>
      <c r="D38" s="2">
        <v>25122</v>
      </c>
      <c r="E38" s="2">
        <v>23214</v>
      </c>
      <c r="F38" s="2">
        <v>19369</v>
      </c>
      <c r="G38" s="2">
        <v>16210</v>
      </c>
      <c r="H38" s="2">
        <v>18010</v>
      </c>
      <c r="I38" s="2">
        <v>15926</v>
      </c>
      <c r="J38" s="2">
        <v>14594</v>
      </c>
      <c r="K38" s="2">
        <v>17730</v>
      </c>
    </row>
    <row r="39" spans="1:11" ht="14.25">
      <c r="A39" s="17" t="s">
        <v>0</v>
      </c>
      <c r="B39" s="2">
        <f>B36-C36</f>
        <v>2102</v>
      </c>
      <c r="C39" s="2">
        <v>4332</v>
      </c>
      <c r="D39" s="2">
        <v>1828</v>
      </c>
      <c r="E39" s="2">
        <v>3988</v>
      </c>
      <c r="F39" s="2">
        <v>2705</v>
      </c>
      <c r="G39" s="2">
        <v>-1690</v>
      </c>
      <c r="H39" s="2">
        <v>2328</v>
      </c>
      <c r="I39" s="2">
        <v>1362</v>
      </c>
      <c r="J39" s="27">
        <v>-4353</v>
      </c>
      <c r="K39" s="27">
        <v>-2145</v>
      </c>
    </row>
    <row r="40" spans="1:11" ht="14.25">
      <c r="A40" s="17" t="s">
        <v>1</v>
      </c>
      <c r="B40" s="24">
        <f>B39/C36</f>
        <v>0.06861880978030228</v>
      </c>
      <c r="C40" s="24">
        <v>0.1647085662142124</v>
      </c>
      <c r="D40" s="24">
        <v>0.07469456135332815</v>
      </c>
      <c r="E40" s="24">
        <v>0.19467903343910178</v>
      </c>
      <c r="F40" s="24">
        <v>0.15213723284589425</v>
      </c>
      <c r="G40" s="24">
        <v>-0.08680020544427323</v>
      </c>
      <c r="H40" s="24">
        <v>0.13580679033951698</v>
      </c>
      <c r="I40" s="24">
        <v>0.08631178707224335</v>
      </c>
      <c r="J40" s="28">
        <v>-0.21621218894352556</v>
      </c>
      <c r="K40" s="28">
        <v>-0.0963</v>
      </c>
    </row>
    <row r="41" spans="1:11" ht="14.25">
      <c r="A41" s="17" t="s">
        <v>5</v>
      </c>
      <c r="B41" s="2">
        <f>B37-C37</f>
        <v>375</v>
      </c>
      <c r="C41" s="2">
        <v>367</v>
      </c>
      <c r="D41" s="2">
        <v>-80</v>
      </c>
      <c r="E41" s="2">
        <v>143</v>
      </c>
      <c r="F41" s="2">
        <v>-454</v>
      </c>
      <c r="G41" s="2">
        <v>110</v>
      </c>
      <c r="H41" s="2">
        <v>244</v>
      </c>
      <c r="I41" s="2">
        <v>30</v>
      </c>
      <c r="J41" s="25">
        <v>-1217</v>
      </c>
      <c r="K41" s="25">
        <v>36</v>
      </c>
    </row>
    <row r="42" spans="1:11" ht="14.25">
      <c r="A42" s="17" t="s">
        <v>6</v>
      </c>
      <c r="B42" s="24">
        <f>B41/C37</f>
        <v>0.2425614489003881</v>
      </c>
      <c r="C42" s="24">
        <v>0.3112807463952502</v>
      </c>
      <c r="D42" s="24">
        <v>-0.06354249404289118</v>
      </c>
      <c r="E42" s="24">
        <v>0.12813620071684587</v>
      </c>
      <c r="F42" s="24">
        <v>-0.289171974522293</v>
      </c>
      <c r="G42" s="24">
        <v>0.07534246575342465</v>
      </c>
      <c r="H42" s="24">
        <v>0.20065789473684212</v>
      </c>
      <c r="I42" s="24">
        <v>0.025295109612141653</v>
      </c>
      <c r="J42" s="26">
        <v>-0.5064502704952143</v>
      </c>
      <c r="K42" s="26">
        <v>0.0152</v>
      </c>
    </row>
    <row r="43" spans="1:11" ht="14.25">
      <c r="A43" s="17" t="s">
        <v>7</v>
      </c>
      <c r="B43" s="2">
        <f>B38-C38</f>
        <v>1727</v>
      </c>
      <c r="C43" s="2">
        <v>3965</v>
      </c>
      <c r="D43" s="2">
        <v>1908</v>
      </c>
      <c r="E43" s="2">
        <v>3845</v>
      </c>
      <c r="F43" s="2">
        <v>3159</v>
      </c>
      <c r="G43" s="2">
        <v>-1800</v>
      </c>
      <c r="H43" s="2">
        <v>2084</v>
      </c>
      <c r="I43" s="2">
        <v>1332</v>
      </c>
      <c r="J43" s="25">
        <v>-3136</v>
      </c>
      <c r="K43" s="25">
        <v>-2181</v>
      </c>
    </row>
    <row r="44" spans="1:11" ht="14.25">
      <c r="A44" s="17" t="s">
        <v>8</v>
      </c>
      <c r="B44" s="24">
        <f>B43/C38</f>
        <v>0.059373603327947194</v>
      </c>
      <c r="C44" s="24">
        <v>0.15782979062176578</v>
      </c>
      <c r="D44" s="24">
        <v>0.0821917808219178</v>
      </c>
      <c r="E44" s="24">
        <v>0.19851308792400227</v>
      </c>
      <c r="F44" s="24">
        <v>0.1948797038864898</v>
      </c>
      <c r="G44" s="24">
        <v>-0.09994447529150471</v>
      </c>
      <c r="H44" s="24">
        <v>0.13085520532462638</v>
      </c>
      <c r="I44" s="24">
        <v>0.09127038508976291</v>
      </c>
      <c r="J44" s="26">
        <v>-0.17687535250987027</v>
      </c>
      <c r="K44" s="26">
        <v>-0.1095</v>
      </c>
    </row>
    <row r="45" ht="6" customHeight="1"/>
    <row r="46" spans="1:10" ht="24" customHeight="1">
      <c r="A46" s="30"/>
      <c r="B46" s="30"/>
      <c r="C46" s="30"/>
      <c r="D46" s="30"/>
      <c r="E46" s="30"/>
      <c r="F46" s="30"/>
      <c r="G46" s="30"/>
      <c r="H46" s="30"/>
      <c r="I46" s="30"/>
      <c r="J46" s="30"/>
    </row>
    <row r="47" ht="15" customHeight="1"/>
    <row r="48" ht="24" customHeight="1"/>
    <row r="49" ht="9.75" customHeight="1"/>
    <row r="50" ht="9.75" customHeight="1"/>
    <row r="51" ht="9.75" customHeight="1"/>
    <row r="52" ht="9.75" customHeight="1"/>
    <row r="53" ht="9.75" customHeight="1"/>
    <row r="54" ht="9.75" customHeight="1"/>
    <row r="55" ht="9.75" customHeight="1"/>
    <row r="56" ht="9.75" customHeight="1"/>
    <row r="57" ht="9.75" customHeight="1"/>
    <row r="58" ht="9.75" customHeight="1"/>
    <row r="59" ht="9.75" customHeight="1"/>
    <row r="60" ht="9.75" customHeight="1"/>
    <row r="61" ht="9.75" customHeight="1"/>
    <row r="62" ht="9.75" customHeight="1"/>
    <row r="63" ht="9.75" customHeight="1"/>
    <row r="64" ht="9.75" customHeight="1"/>
    <row r="65" ht="9.75" customHeight="1"/>
    <row r="66" ht="9.75" customHeight="1"/>
    <row r="67" ht="9.75" customHeight="1"/>
    <row r="68" ht="9.75" customHeight="1"/>
    <row r="69" ht="9.75" customHeight="1"/>
    <row r="70" ht="9.75" customHeight="1"/>
    <row r="71" ht="9.75" customHeight="1"/>
    <row r="72" ht="9.75" customHeight="1"/>
  </sheetData>
  <sheetProtection/>
  <mergeCells count="3">
    <mergeCell ref="A13:J13"/>
    <mergeCell ref="A14:J14"/>
    <mergeCell ref="A46:J46"/>
  </mergeCells>
  <printOptions/>
  <pageMargins left="0.5905511811023623" right="0.5905511811023623" top="0.7480314960629921" bottom="0.5118110236220472" header="0" footer="0"/>
  <pageSetup horizontalDpi="600" verticalDpi="600" orientation="landscape" paperSize="9" scale="68" r:id="rId4"/>
  <headerFooter alignWithMargins="0">
    <oddFooter>&amp;LINF-57/2017. Observatorio de la Realidad Social.
&amp;R&amp;P</oddFooter>
  </headerFooter>
  <rowBreaks count="1" manualBreakCount="1">
    <brk id="31" max="10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X035039</dc:creator>
  <cp:keywords/>
  <dc:description/>
  <cp:lastModifiedBy>Sanz García, Beatriz (Observatorio Realidad Social)</cp:lastModifiedBy>
  <cp:lastPrinted>2012-02-03T09:59:20Z</cp:lastPrinted>
  <dcterms:created xsi:type="dcterms:W3CDTF">2006-06-01T12:57:45Z</dcterms:created>
  <dcterms:modified xsi:type="dcterms:W3CDTF">2017-06-01T10:15:17Z</dcterms:modified>
  <cp:category/>
  <cp:version/>
  <cp:contentType/>
  <cp:contentStatus/>
</cp:coreProperties>
</file>