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8555" windowHeight="4305" tabRatio="525" firstSheet="1" activeTab="1"/>
  </bookViews>
  <sheets>
    <sheet name="Códigos" sheetId="1" state="veryHidden" r:id="rId1"/>
    <sheet name="Ag_Tráfico Aéreo" sheetId="2" r:id="rId2"/>
  </sheets>
  <definedNames>
    <definedName name="Andalucía">'Códigos'!$F$2:$F$14</definedName>
    <definedName name="Aragón">'Códigos'!$G$2:$G$3</definedName>
    <definedName name="Cantabria">'Códigos'!$H$2:$H$3</definedName>
    <definedName name="Castilla_La_Mancha">'Códigos'!$I$2:$I$3</definedName>
    <definedName name="Castilla_y_León">'Códigos'!$J$2:$J$6</definedName>
    <definedName name="Cataluña">'Códigos'!$K$2:$K$14</definedName>
    <definedName name="Comunidad_de_Madrid">'Códigos'!$L$2:$L$12</definedName>
    <definedName name="Comunidad_Foral_de_Navarra">'Códigos'!$M$2:$M$3</definedName>
    <definedName name="Comunidad_Valenciana">'Códigos'!$N$2:$N$7</definedName>
    <definedName name="Extremadura">'Códigos'!$O$2:$O$3</definedName>
    <definedName name="Galicia">'Códigos'!$P$2:$P$5</definedName>
    <definedName name="INSTITUCION">'Códigos'!$E$1:$V$1</definedName>
    <definedName name="Islas_Baleares">'Códigos'!$Q$2:$Q$3</definedName>
    <definedName name="Islas_Canarias">'Códigos'!$R$2:$R$5</definedName>
    <definedName name="La_Rioja">'Códigos'!$S$2:$S$3</definedName>
    <definedName name="País_Vasco">'Códigos'!$T$2:$T$5</definedName>
    <definedName name="Primera_Fase">'Códigos'!$F$17:$G$17</definedName>
    <definedName name="Principado_de_Asturias">'Códigos'!$U$2:$U$4</definedName>
    <definedName name="Región_de_Murcia">'Códigos'!$V$2:$V$4</definedName>
  </definedNames>
  <calcPr fullCalcOnLoad="1"/>
</workbook>
</file>

<file path=xl/comments2.xml><?xml version="1.0" encoding="utf-8"?>
<comments xmlns="http://schemas.openxmlformats.org/spreadsheetml/2006/main">
  <authors>
    <author>lsanva</author>
    <author>Noelia Diaz</author>
  </authors>
  <commentList>
    <comment ref="A1" authorId="0">
      <text>
        <r>
          <rPr>
            <sz val="8"/>
            <rFont val="Calibri"/>
            <family val="2"/>
          </rPr>
          <t>Seleccione de la
lista desplegable</t>
        </r>
      </text>
    </comment>
    <comment ref="B1" authorId="0">
      <text>
        <r>
          <rPr>
            <sz val="8"/>
            <rFont val="Calibri"/>
            <family val="2"/>
          </rPr>
          <t>Seleccione ciudad 
de la lista desplegable</t>
        </r>
      </text>
    </comment>
    <comment ref="C1" authorId="1">
      <text>
        <r>
          <rPr>
            <sz val="8"/>
            <rFont val="Calibri"/>
            <family val="2"/>
          </rPr>
          <t>Campo automático</t>
        </r>
      </text>
    </comment>
    <comment ref="G1" authorId="1">
      <text>
        <r>
          <rPr>
            <sz val="8"/>
            <rFont val="Calibri"/>
            <family val="2"/>
          </rPr>
          <t>Seleccione desplegable
SI / NO</t>
        </r>
      </text>
    </comment>
  </commentList>
</comments>
</file>

<file path=xl/sharedStrings.xml><?xml version="1.0" encoding="utf-8"?>
<sst xmlns="http://schemas.openxmlformats.org/spreadsheetml/2006/main" count="299" uniqueCount="227">
  <si>
    <t>INSTITUCIÓN</t>
  </si>
  <si>
    <t>NOMBRE AGLOMERACIÓN</t>
  </si>
  <si>
    <t xml:space="preserve">IDENTIFICADOR </t>
  </si>
  <si>
    <t>A Coruña</t>
  </si>
  <si>
    <t>Aglomeración urbana de Logroño</t>
  </si>
  <si>
    <t>Albacete</t>
  </si>
  <si>
    <t>Alcala de Henares</t>
  </si>
  <si>
    <t>Alcobendas</t>
  </si>
  <si>
    <t>Alcorcon</t>
  </si>
  <si>
    <t>Algeciras</t>
  </si>
  <si>
    <t>Alicante</t>
  </si>
  <si>
    <t>Almería</t>
  </si>
  <si>
    <t>Badajoz</t>
  </si>
  <si>
    <t>Badalona</t>
  </si>
  <si>
    <t>Baix Llobregat I</t>
  </si>
  <si>
    <t>Baix Llobregat II</t>
  </si>
  <si>
    <t>Barcelonès I</t>
  </si>
  <si>
    <t>Bilbao</t>
  </si>
  <si>
    <t>Burgos</t>
  </si>
  <si>
    <t>Cádiz</t>
  </si>
  <si>
    <t>Cartagena</t>
  </si>
  <si>
    <t>Castellón de la Plana</t>
  </si>
  <si>
    <t>Comarca de Pamplona</t>
  </si>
  <si>
    <t>Córdoba</t>
  </si>
  <si>
    <t>Dos Hermanas</t>
  </si>
  <si>
    <t>Elche</t>
  </si>
  <si>
    <t>Fuenlabrada</t>
  </si>
  <si>
    <t>Getafe</t>
  </si>
  <si>
    <t>Gijón</t>
  </si>
  <si>
    <t>Gironés</t>
  </si>
  <si>
    <t>Granada</t>
  </si>
  <si>
    <t>Hospitalet de Llobregat</t>
  </si>
  <si>
    <t>Huelva</t>
  </si>
  <si>
    <t>Jaén</t>
  </si>
  <si>
    <t>Jerez de la Frontera</t>
  </si>
  <si>
    <t>Las Palmas de Gran Canaria</t>
  </si>
  <si>
    <t>Leganes</t>
  </si>
  <si>
    <t>León</t>
  </si>
  <si>
    <t>Lleida</t>
  </si>
  <si>
    <t>Madrid</t>
  </si>
  <si>
    <t>Málaga</t>
  </si>
  <si>
    <t>Marbella</t>
  </si>
  <si>
    <t>Mataró</t>
  </si>
  <si>
    <t>Mostoles</t>
  </si>
  <si>
    <t>Murcia</t>
  </si>
  <si>
    <t>Ourense</t>
  </si>
  <si>
    <t>Oviedo</t>
  </si>
  <si>
    <t>Palma de Mallorca</t>
  </si>
  <si>
    <t>Parla</t>
  </si>
  <si>
    <t>Reus</t>
  </si>
  <si>
    <t>Salamanca</t>
  </si>
  <si>
    <t>San Cristobal de La Laguna</t>
  </si>
  <si>
    <t>San Sebastián - Donostia</t>
  </si>
  <si>
    <t>Santa Coloma de Gramenet</t>
  </si>
  <si>
    <t>Santa Cruz de Tenerife</t>
  </si>
  <si>
    <t>Santander</t>
  </si>
  <si>
    <t>Sevilla</t>
  </si>
  <si>
    <t>Torrejon de Ardoz</t>
  </si>
  <si>
    <t>Torrevieja</t>
  </si>
  <si>
    <t>Valencia</t>
  </si>
  <si>
    <t>Valladolid</t>
  </si>
  <si>
    <t>Vallès Occidental I</t>
  </si>
  <si>
    <t>Vallès Occidental II</t>
  </si>
  <si>
    <t>Vigo</t>
  </si>
  <si>
    <t>Vitoria - Gazteiz</t>
  </si>
  <si>
    <t>Zaragoza</t>
  </si>
  <si>
    <t>Andalucía</t>
  </si>
  <si>
    <t>Aragón</t>
  </si>
  <si>
    <t>Cantabria</t>
  </si>
  <si>
    <t>Castilla_y_León</t>
  </si>
  <si>
    <t>Castilla_La_Mancha</t>
  </si>
  <si>
    <t>Cataluña</t>
  </si>
  <si>
    <t>Comunidad_de_Madrid</t>
  </si>
  <si>
    <t>Comunidad_Foral_de_Navarra</t>
  </si>
  <si>
    <t>Comunidad_Valenciana</t>
  </si>
  <si>
    <t>Extremadura</t>
  </si>
  <si>
    <t>Galicia</t>
  </si>
  <si>
    <t>Islas_Baleares</t>
  </si>
  <si>
    <t>Islas_Canarias</t>
  </si>
  <si>
    <t>La_Rioja</t>
  </si>
  <si>
    <t>País_Vasco</t>
  </si>
  <si>
    <t>Principado_de_Asturias</t>
  </si>
  <si>
    <t>Región_de_Murcia</t>
  </si>
  <si>
    <t>Institución</t>
  </si>
  <si>
    <t>Número de Habitantes</t>
  </si>
  <si>
    <t>Código LAU2</t>
  </si>
  <si>
    <t>INSTITUCION</t>
  </si>
  <si>
    <t>AGLOMERACION</t>
  </si>
  <si>
    <t>Primera_Fase</t>
  </si>
  <si>
    <t>Sí</t>
  </si>
  <si>
    <t>No</t>
  </si>
  <si>
    <t>Código</t>
  </si>
  <si>
    <t>AND</t>
  </si>
  <si>
    <t>ARA</t>
  </si>
  <si>
    <t>Principado de Asturias</t>
  </si>
  <si>
    <t>AST</t>
  </si>
  <si>
    <t>Islas Baleares</t>
  </si>
  <si>
    <t>BAL</t>
  </si>
  <si>
    <t>Canarias</t>
  </si>
  <si>
    <t>CAN</t>
  </si>
  <si>
    <t>CAB</t>
  </si>
  <si>
    <t>Castilla y León</t>
  </si>
  <si>
    <t>CYL</t>
  </si>
  <si>
    <t>Castilla La Mancha</t>
  </si>
  <si>
    <t>CLM</t>
  </si>
  <si>
    <t>CAT</t>
  </si>
  <si>
    <t>EXT</t>
  </si>
  <si>
    <t>GAL</t>
  </si>
  <si>
    <t>La Rioja</t>
  </si>
  <si>
    <t>RIO</t>
  </si>
  <si>
    <t>Comunidad de Madrid</t>
  </si>
  <si>
    <t>MAD</t>
  </si>
  <si>
    <t>Región de Murcia</t>
  </si>
  <si>
    <t>MUR</t>
  </si>
  <si>
    <t>Comunidad Foral de Navarra</t>
  </si>
  <si>
    <t>NAV</t>
  </si>
  <si>
    <t>País Vasco</t>
  </si>
  <si>
    <t>Comunidad Valenciana</t>
  </si>
  <si>
    <t>VAL</t>
  </si>
  <si>
    <t>Ag_MAD_40</t>
  </si>
  <si>
    <t>Ag_CAT_54</t>
  </si>
  <si>
    <t>Ag_CAT_61</t>
  </si>
  <si>
    <t>Ag_MAD_8</t>
  </si>
  <si>
    <t>Ag_AND_27</t>
  </si>
  <si>
    <t>Ag_AND_30</t>
  </si>
  <si>
    <t>Ag_MAD_41</t>
  </si>
  <si>
    <r>
      <t>Tamaño Aglomeración (km</t>
    </r>
    <r>
      <rPr>
        <b/>
        <vertAlign val="superscript"/>
        <sz val="9"/>
        <rFont val="Verdana"/>
        <family val="2"/>
      </rPr>
      <t>2</t>
    </r>
    <r>
      <rPr>
        <b/>
        <sz val="9"/>
        <rFont val="Verdana"/>
        <family val="2"/>
      </rPr>
      <t>)</t>
    </r>
  </si>
  <si>
    <t>Nombre Aglomeración</t>
  </si>
  <si>
    <t>Primera Fase</t>
  </si>
  <si>
    <t xml:space="preserve"> Población expuesta Lden 60-64</t>
  </si>
  <si>
    <t xml:space="preserve"> Población expuesta Lden 65-69</t>
  </si>
  <si>
    <t xml:space="preserve"> Población expuesta Lden 70-74</t>
  </si>
  <si>
    <t xml:space="preserve"> Población expuesta Lden &gt;75</t>
  </si>
  <si>
    <t>Población expuesta Lden 55-59</t>
  </si>
  <si>
    <t>Población expuesta Lden 55-59 exclusivamente por grandes aeropuertos</t>
  </si>
  <si>
    <t>Población expuesta Lden 60-64 exclusivamente por grandes aeropuertos</t>
  </si>
  <si>
    <t>Población expuesta Lden 65-69 exclusivamente por grandes aeropuertos</t>
  </si>
  <si>
    <t>Población expuesta Lden 70-74 exclusivamente por grandes aeropuertos</t>
  </si>
  <si>
    <t>Población expuesta Lden &gt;75 exclusivamente por grandes aeropuertos</t>
  </si>
  <si>
    <t>Población expuesta Ln 50-54</t>
  </si>
  <si>
    <t>Población expuesta Ln 55-59</t>
  </si>
  <si>
    <t>Población expuesta Ln 60-64</t>
  </si>
  <si>
    <t>Población expuesta Ln 65-69</t>
  </si>
  <si>
    <t>Población expuesta Ln &gt;70</t>
  </si>
  <si>
    <t>Población expuesta Ln 50-54 exclusivamente por grandes aeropuertos</t>
  </si>
  <si>
    <t>Población expuesta Ln 55-59 exclusivamente por grandes aeropuertos</t>
  </si>
  <si>
    <t>Población expuesta Ln 60-64 exclusivamente por grandes aeropuertos</t>
  </si>
  <si>
    <t>Población expuesta Ln 65-69 exclusivamente por grandes aeropuertos</t>
  </si>
  <si>
    <t>Población expuesta Ln &gt;70 exclusivamente por grandes aeropuertos</t>
  </si>
  <si>
    <t>Población expuesta Ld 55-59</t>
  </si>
  <si>
    <t>Población expuesta Ld 60-64</t>
  </si>
  <si>
    <t>Población expuesta Ld 65-69</t>
  </si>
  <si>
    <t>Población expuesta Ld 70-74</t>
  </si>
  <si>
    <t>Población expuesta Ld &gt;75</t>
  </si>
  <si>
    <t>Población expuesta Ld 55-59 exclusivamente por grandes aeropuertos</t>
  </si>
  <si>
    <t>Población expuesta Ld 60-64 exclusivamente por grandes aeropuertos</t>
  </si>
  <si>
    <t>Población expuesta Ld 65-69 exclusivamente por grandes aeropuertos</t>
  </si>
  <si>
    <t>Población expuesta Ld 70-74 exclusivamente por grandes aeropuertos</t>
  </si>
  <si>
    <t>Población expuesta Ld &gt;75 exclusivamente por grandes aeropuertos</t>
  </si>
  <si>
    <t>Población expuesta Le 55-59</t>
  </si>
  <si>
    <t>Población expuesta Le 60-64</t>
  </si>
  <si>
    <t>Población expuesta Le 65-69</t>
  </si>
  <si>
    <t>Población expuesta Le 70-74</t>
  </si>
  <si>
    <t>Población expuesta Le &gt;75</t>
  </si>
  <si>
    <t>Población expuesta Le 55-59 exclusivamente por grandes aeropuertos</t>
  </si>
  <si>
    <t>Población expuesta Le 60-64 exclusivamente por aeropuertos  principales</t>
  </si>
  <si>
    <t>Población expuesta Le 65-69 exclusivamente por grandes aeropuertos</t>
  </si>
  <si>
    <t>Población expuesta Le 70-74 exclusivamente por grandes aeropuertos</t>
  </si>
  <si>
    <t>Población expuesta Le &gt;75 exclusivamente por grandes aeropuertos</t>
  </si>
  <si>
    <t>EUS</t>
  </si>
  <si>
    <t>Ag_GAL_45</t>
  </si>
  <si>
    <t>Ag_RIO_20</t>
  </si>
  <si>
    <t>Ag_CLM_44</t>
  </si>
  <si>
    <t>Ag_MAD_35</t>
  </si>
  <si>
    <t>Ag_MAD_36</t>
  </si>
  <si>
    <t>Ag_MAD_37</t>
  </si>
  <si>
    <t>Ag_VAL_1</t>
  </si>
  <si>
    <t>Ag_EXT_49</t>
  </si>
  <si>
    <t>Ag_CAT_62</t>
  </si>
  <si>
    <t>Ag_CAT_51</t>
  </si>
  <si>
    <t>Ag_CAT_2</t>
  </si>
  <si>
    <t>Ag_EUS_5</t>
  </si>
  <si>
    <t>Ag_CYL_21</t>
  </si>
  <si>
    <t>Ag_AND_26</t>
  </si>
  <si>
    <t>Ag_MUR_43</t>
  </si>
  <si>
    <t>Ag_VAL_33</t>
  </si>
  <si>
    <t>Ag_NAV_19</t>
  </si>
  <si>
    <t>Ag_AND_6</t>
  </si>
  <si>
    <t>Ag_AND_29</t>
  </si>
  <si>
    <t>Ag_VAL_50</t>
  </si>
  <si>
    <t>Ag_MAD_38</t>
  </si>
  <si>
    <t>Ag_MAD_39</t>
  </si>
  <si>
    <t>Ag_AST_7</t>
  </si>
  <si>
    <t>Ag_AND_24</t>
  </si>
  <si>
    <t>Ag_AND_25</t>
  </si>
  <si>
    <t>Ag_AND_31</t>
  </si>
  <si>
    <t>Ag_AND_28</t>
  </si>
  <si>
    <t>Ag_CAN_12</t>
  </si>
  <si>
    <t>Ag_CYL_22</t>
  </si>
  <si>
    <t>Ag_CAT_56</t>
  </si>
  <si>
    <t>Ag_AND_9</t>
  </si>
  <si>
    <t>Ag_AND_32</t>
  </si>
  <si>
    <t>Ag_CAT_57</t>
  </si>
  <si>
    <t>Ag_MUR_10</t>
  </si>
  <si>
    <t>Ag_GAL_46</t>
  </si>
  <si>
    <t>Ag_AST_60</t>
  </si>
  <si>
    <t>Ag_BAL_11</t>
  </si>
  <si>
    <t>Ag_MAD_66</t>
  </si>
  <si>
    <t>Ag_CAT_55</t>
  </si>
  <si>
    <t>Ag_CYL_23</t>
  </si>
  <si>
    <t>Ag_CAN_34</t>
  </si>
  <si>
    <t>Ag_EUS_47</t>
  </si>
  <si>
    <t>Ag_CAT_63</t>
  </si>
  <si>
    <t>Ag_CAN_64</t>
  </si>
  <si>
    <t>Ag_CAB_59</t>
  </si>
  <si>
    <t>Ag_AND_14</t>
  </si>
  <si>
    <t>Ag_MAD_42</t>
  </si>
  <si>
    <t>Ag_VAL_65</t>
  </si>
  <si>
    <t>Ag_VAL_15</t>
  </si>
  <si>
    <t>Ag_CYL_16</t>
  </si>
  <si>
    <t>Ag_CAT_52</t>
  </si>
  <si>
    <t>Ag_CAT_53</t>
  </si>
  <si>
    <t>Ag_GAL_17</t>
  </si>
  <si>
    <t>Ag_EUS_48</t>
  </si>
  <si>
    <t>Ag_ARA_18</t>
  </si>
  <si>
    <t>Ag_CAT_4</t>
  </si>
  <si>
    <t>Código UME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</si>
</sst>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26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b/>
      <vertAlign val="superscript"/>
      <sz val="9"/>
      <name val="Verdana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45">
    <xf numFmtId="0" fontId="0" fillId="0" borderId="0" xfId="0" applyAlignment="1">
      <alignment/>
    </xf>
    <xf numFmtId="49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4" fillId="24" borderId="1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0" borderId="10" xfId="0" applyFont="1" applyFill="1" applyBorder="1" applyAlignment="1">
      <alignment wrapText="1"/>
    </xf>
    <xf numFmtId="2" fontId="2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22" borderId="10" xfId="0" applyNumberFormat="1" applyFont="1" applyFill="1" applyBorder="1" applyAlignment="1" applyProtection="1">
      <alignment horizontal="center" vertical="center" wrapText="1"/>
      <protection/>
    </xf>
    <xf numFmtId="1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49" fontId="8" fillId="0" borderId="0" xfId="0" applyNumberFormat="1" applyFont="1" applyFill="1" applyBorder="1" applyAlignment="1">
      <alignment/>
    </xf>
    <xf numFmtId="1" fontId="2" fillId="0" borderId="0" xfId="0" applyNumberFormat="1" applyFont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zoomScale="80" zoomScaleNormal="80" zoomScalePageLayoutView="0" workbookViewId="0" topLeftCell="A1">
      <selection activeCell="I60" sqref="I60"/>
    </sheetView>
  </sheetViews>
  <sheetFormatPr defaultColWidth="21.00390625" defaultRowHeight="12.75"/>
  <cols>
    <col min="1" max="1" width="21.00390625" style="4" customWidth="1"/>
    <col min="2" max="2" width="21.00390625" style="2" customWidth="1"/>
    <col min="3" max="3" width="3.140625" style="2" customWidth="1"/>
    <col min="4" max="4" width="17.00390625" style="3" customWidth="1"/>
    <col min="5" max="5" width="1.7109375" style="2" customWidth="1"/>
    <col min="6" max="6" width="21.7109375" style="2" customWidth="1"/>
    <col min="7" max="18" width="21.00390625" style="2" customWidth="1"/>
    <col min="19" max="19" width="25.8515625" style="2" customWidth="1"/>
    <col min="20" max="20" width="21.00390625" style="2" customWidth="1"/>
    <col min="21" max="21" width="24.57421875" style="2" customWidth="1"/>
    <col min="22" max="16384" width="21.00390625" style="2" customWidth="1"/>
  </cols>
  <sheetData>
    <row r="1" spans="1:23" s="8" customFormat="1" ht="37.5" customHeight="1">
      <c r="A1" s="9" t="s">
        <v>1</v>
      </c>
      <c r="B1" s="9" t="s">
        <v>2</v>
      </c>
      <c r="D1" s="13" t="s">
        <v>86</v>
      </c>
      <c r="E1" s="10"/>
      <c r="F1" s="11" t="s">
        <v>66</v>
      </c>
      <c r="G1" s="12" t="s">
        <v>67</v>
      </c>
      <c r="H1" s="12" t="s">
        <v>68</v>
      </c>
      <c r="I1" s="12" t="s">
        <v>70</v>
      </c>
      <c r="J1" s="12" t="s">
        <v>69</v>
      </c>
      <c r="K1" s="12" t="s">
        <v>71</v>
      </c>
      <c r="L1" s="12" t="s">
        <v>72</v>
      </c>
      <c r="M1" s="12" t="s">
        <v>73</v>
      </c>
      <c r="N1" s="12" t="s">
        <v>74</v>
      </c>
      <c r="O1" s="12" t="s">
        <v>75</v>
      </c>
      <c r="P1" s="12" t="s">
        <v>76</v>
      </c>
      <c r="Q1" s="12" t="s">
        <v>77</v>
      </c>
      <c r="R1" s="12" t="s">
        <v>78</v>
      </c>
      <c r="S1" s="12" t="s">
        <v>79</v>
      </c>
      <c r="T1" s="12" t="s">
        <v>80</v>
      </c>
      <c r="U1" s="12" t="s">
        <v>81</v>
      </c>
      <c r="V1" s="12" t="s">
        <v>82</v>
      </c>
      <c r="W1" s="6"/>
    </row>
    <row r="2" spans="1:23" s="8" customFormat="1" ht="18" customHeight="1">
      <c r="A2" s="18" t="s">
        <v>3</v>
      </c>
      <c r="B2" s="24" t="s">
        <v>170</v>
      </c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2" ht="30">
      <c r="A3" s="18" t="s">
        <v>4</v>
      </c>
      <c r="B3" s="15" t="s">
        <v>171</v>
      </c>
      <c r="D3" s="22" t="s">
        <v>87</v>
      </c>
      <c r="E3" s="14"/>
      <c r="F3" s="15" t="s">
        <v>9</v>
      </c>
      <c r="G3" s="15" t="s">
        <v>65</v>
      </c>
      <c r="H3" s="15" t="s">
        <v>55</v>
      </c>
      <c r="I3" s="15" t="s">
        <v>5</v>
      </c>
      <c r="J3" s="16" t="s">
        <v>18</v>
      </c>
      <c r="K3" s="14" t="s">
        <v>13</v>
      </c>
      <c r="L3" s="15" t="s">
        <v>6</v>
      </c>
      <c r="M3" s="15" t="s">
        <v>22</v>
      </c>
      <c r="N3" s="16" t="s">
        <v>10</v>
      </c>
      <c r="O3" s="15" t="s">
        <v>12</v>
      </c>
      <c r="P3" s="15" t="s">
        <v>3</v>
      </c>
      <c r="Q3" s="16" t="s">
        <v>47</v>
      </c>
      <c r="R3" s="17" t="s">
        <v>35</v>
      </c>
      <c r="S3" s="30" t="s">
        <v>4</v>
      </c>
      <c r="T3" s="15" t="s">
        <v>17</v>
      </c>
      <c r="U3" s="18" t="s">
        <v>28</v>
      </c>
      <c r="V3" s="18" t="s">
        <v>20</v>
      </c>
    </row>
    <row r="4" spans="1:22" ht="15.75" customHeight="1">
      <c r="A4" s="18" t="s">
        <v>5</v>
      </c>
      <c r="B4" s="24" t="s">
        <v>172</v>
      </c>
      <c r="D4" s="19"/>
      <c r="E4" s="14"/>
      <c r="F4" s="15" t="s">
        <v>11</v>
      </c>
      <c r="G4" s="14"/>
      <c r="H4" s="14"/>
      <c r="I4" s="14"/>
      <c r="J4" s="20" t="s">
        <v>37</v>
      </c>
      <c r="K4" s="15" t="s">
        <v>14</v>
      </c>
      <c r="L4" s="15" t="s">
        <v>7</v>
      </c>
      <c r="M4" s="14"/>
      <c r="N4" s="15" t="s">
        <v>21</v>
      </c>
      <c r="O4" s="14"/>
      <c r="P4" s="15" t="s">
        <v>45</v>
      </c>
      <c r="Q4" s="20"/>
      <c r="R4" s="18" t="s">
        <v>51</v>
      </c>
      <c r="S4" s="14"/>
      <c r="T4" s="15" t="s">
        <v>52</v>
      </c>
      <c r="U4" s="18" t="s">
        <v>46</v>
      </c>
      <c r="V4" s="18" t="s">
        <v>44</v>
      </c>
    </row>
    <row r="5" spans="1:22" ht="15.75" customHeight="1">
      <c r="A5" s="18" t="s">
        <v>6</v>
      </c>
      <c r="B5" s="24" t="s">
        <v>173</v>
      </c>
      <c r="D5" s="19"/>
      <c r="E5" s="14"/>
      <c r="F5" s="15" t="s">
        <v>19</v>
      </c>
      <c r="G5" s="14"/>
      <c r="H5" s="14"/>
      <c r="I5" s="14"/>
      <c r="J5" s="15" t="s">
        <v>50</v>
      </c>
      <c r="K5" s="16" t="s">
        <v>15</v>
      </c>
      <c r="L5" s="15" t="s">
        <v>8</v>
      </c>
      <c r="M5" s="14"/>
      <c r="N5" s="15" t="s">
        <v>25</v>
      </c>
      <c r="O5" s="14"/>
      <c r="P5" s="15" t="s">
        <v>63</v>
      </c>
      <c r="Q5" s="15"/>
      <c r="R5" s="21" t="s">
        <v>54</v>
      </c>
      <c r="S5" s="14"/>
      <c r="T5" s="15" t="s">
        <v>64</v>
      </c>
      <c r="U5" s="14"/>
      <c r="V5" s="14"/>
    </row>
    <row r="6" spans="1:22" ht="15">
      <c r="A6" s="18" t="s">
        <v>7</v>
      </c>
      <c r="B6" s="15" t="s">
        <v>174</v>
      </c>
      <c r="D6" s="19"/>
      <c r="E6" s="14"/>
      <c r="F6" s="15" t="s">
        <v>23</v>
      </c>
      <c r="G6" s="14"/>
      <c r="H6" s="14"/>
      <c r="I6" s="14"/>
      <c r="J6" s="15" t="s">
        <v>60</v>
      </c>
      <c r="K6" s="20" t="s">
        <v>16</v>
      </c>
      <c r="L6" s="15" t="s">
        <v>26</v>
      </c>
      <c r="M6" s="14"/>
      <c r="N6" s="14" t="s">
        <v>58</v>
      </c>
      <c r="O6" s="14"/>
      <c r="P6" s="14"/>
      <c r="Q6" s="14"/>
      <c r="R6" s="14"/>
      <c r="S6" s="14"/>
      <c r="T6" s="14"/>
      <c r="U6" s="14"/>
      <c r="V6" s="14"/>
    </row>
    <row r="7" spans="1:22" ht="15">
      <c r="A7" s="18" t="s">
        <v>8</v>
      </c>
      <c r="B7" s="24" t="s">
        <v>175</v>
      </c>
      <c r="D7" s="19"/>
      <c r="E7" s="14"/>
      <c r="F7" s="15" t="s">
        <v>24</v>
      </c>
      <c r="G7" s="14"/>
      <c r="H7" s="14"/>
      <c r="I7" s="14"/>
      <c r="J7" s="14"/>
      <c r="K7" s="15" t="s">
        <v>29</v>
      </c>
      <c r="L7" s="15" t="s">
        <v>27</v>
      </c>
      <c r="M7" s="14"/>
      <c r="N7" s="15" t="s">
        <v>59</v>
      </c>
      <c r="O7" s="14"/>
      <c r="P7" s="14"/>
      <c r="Q7" s="14"/>
      <c r="R7" s="14"/>
      <c r="S7" s="14"/>
      <c r="T7" s="14"/>
      <c r="U7" s="14"/>
      <c r="V7" s="14"/>
    </row>
    <row r="8" spans="1:22" ht="30">
      <c r="A8" s="18" t="s">
        <v>9</v>
      </c>
      <c r="B8" s="15" t="s">
        <v>123</v>
      </c>
      <c r="D8" s="19"/>
      <c r="E8" s="14"/>
      <c r="F8" s="15" t="s">
        <v>30</v>
      </c>
      <c r="G8" s="14"/>
      <c r="H8" s="14"/>
      <c r="I8" s="14"/>
      <c r="J8" s="14"/>
      <c r="K8" s="14" t="s">
        <v>31</v>
      </c>
      <c r="L8" s="15" t="s">
        <v>36</v>
      </c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5">
      <c r="A9" s="18" t="s">
        <v>10</v>
      </c>
      <c r="B9" s="15" t="s">
        <v>176</v>
      </c>
      <c r="D9" s="19"/>
      <c r="E9" s="14"/>
      <c r="F9" s="15" t="s">
        <v>32</v>
      </c>
      <c r="G9" s="14"/>
      <c r="H9" s="14"/>
      <c r="I9" s="14"/>
      <c r="J9" s="14"/>
      <c r="K9" s="15" t="s">
        <v>38</v>
      </c>
      <c r="L9" s="15" t="s">
        <v>39</v>
      </c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5">
      <c r="A10" s="18" t="s">
        <v>11</v>
      </c>
      <c r="B10" s="15" t="s">
        <v>124</v>
      </c>
      <c r="D10" s="19"/>
      <c r="E10" s="14"/>
      <c r="F10" s="16" t="s">
        <v>33</v>
      </c>
      <c r="G10" s="14"/>
      <c r="H10" s="14"/>
      <c r="I10" s="14"/>
      <c r="J10" s="14"/>
      <c r="K10" s="15" t="s">
        <v>42</v>
      </c>
      <c r="L10" s="16" t="s">
        <v>43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5">
      <c r="A11" s="18" t="s">
        <v>12</v>
      </c>
      <c r="B11" s="24" t="s">
        <v>177</v>
      </c>
      <c r="D11" s="19"/>
      <c r="E11" s="14"/>
      <c r="F11" s="15" t="s">
        <v>34</v>
      </c>
      <c r="G11" s="14"/>
      <c r="H11" s="14"/>
      <c r="I11" s="14"/>
      <c r="J11" s="14"/>
      <c r="K11" s="15" t="s">
        <v>49</v>
      </c>
      <c r="L11" s="14" t="s">
        <v>48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30">
      <c r="A12" s="21" t="s">
        <v>13</v>
      </c>
      <c r="B12" s="15" t="s">
        <v>178</v>
      </c>
      <c r="D12" s="19"/>
      <c r="E12" s="14"/>
      <c r="F12" s="15" t="s">
        <v>40</v>
      </c>
      <c r="G12" s="14"/>
      <c r="H12" s="14"/>
      <c r="I12" s="14"/>
      <c r="J12" s="14"/>
      <c r="K12" s="14" t="s">
        <v>53</v>
      </c>
      <c r="L12" s="20" t="s">
        <v>57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5">
      <c r="A13" s="18" t="s">
        <v>14</v>
      </c>
      <c r="B13" s="15" t="s">
        <v>225</v>
      </c>
      <c r="D13" s="19"/>
      <c r="E13" s="14"/>
      <c r="F13" s="20" t="s">
        <v>41</v>
      </c>
      <c r="G13" s="14"/>
      <c r="H13" s="14"/>
      <c r="I13" s="14"/>
      <c r="J13" s="14"/>
      <c r="K13" s="20" t="s">
        <v>61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5">
      <c r="A14" s="18" t="s">
        <v>15</v>
      </c>
      <c r="B14" s="15" t="s">
        <v>179</v>
      </c>
      <c r="D14" s="19"/>
      <c r="E14" s="14"/>
      <c r="F14" s="15" t="s">
        <v>56</v>
      </c>
      <c r="G14" s="14"/>
      <c r="H14" s="14"/>
      <c r="I14" s="14"/>
      <c r="J14" s="14"/>
      <c r="K14" s="15" t="s">
        <v>62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4" ht="15">
      <c r="A15" s="17" t="s">
        <v>16</v>
      </c>
      <c r="B15" s="15" t="s">
        <v>180</v>
      </c>
      <c r="D15" s="7"/>
    </row>
    <row r="16" spans="1:4" ht="15">
      <c r="A16" s="18" t="s">
        <v>17</v>
      </c>
      <c r="B16" s="15" t="s">
        <v>181</v>
      </c>
      <c r="D16" s="7"/>
    </row>
    <row r="17" spans="1:7" ht="15">
      <c r="A17" s="18" t="s">
        <v>18</v>
      </c>
      <c r="B17" s="15" t="s">
        <v>182</v>
      </c>
      <c r="D17" s="23" t="s">
        <v>88</v>
      </c>
      <c r="E17" s="23"/>
      <c r="F17" s="23" t="s">
        <v>89</v>
      </c>
      <c r="G17" s="23" t="s">
        <v>90</v>
      </c>
    </row>
    <row r="18" spans="1:4" ht="15">
      <c r="A18" s="18" t="s">
        <v>19</v>
      </c>
      <c r="B18" s="24" t="s">
        <v>183</v>
      </c>
      <c r="D18" s="7"/>
    </row>
    <row r="19" spans="1:4" ht="15">
      <c r="A19" s="18" t="s">
        <v>20</v>
      </c>
      <c r="B19" s="15" t="s">
        <v>184</v>
      </c>
      <c r="D19" s="7"/>
    </row>
    <row r="20" spans="1:2" ht="15">
      <c r="A20" s="18" t="s">
        <v>21</v>
      </c>
      <c r="B20" s="24" t="s">
        <v>185</v>
      </c>
    </row>
    <row r="21" spans="1:2" ht="15">
      <c r="A21" s="18" t="s">
        <v>22</v>
      </c>
      <c r="B21" s="15" t="s">
        <v>186</v>
      </c>
    </row>
    <row r="22" spans="1:10" ht="15">
      <c r="A22" s="18" t="s">
        <v>23</v>
      </c>
      <c r="B22" s="15" t="s">
        <v>187</v>
      </c>
      <c r="I22" s="40"/>
      <c r="J22" s="40"/>
    </row>
    <row r="23" spans="1:10" ht="15">
      <c r="A23" s="18" t="s">
        <v>24</v>
      </c>
      <c r="B23" s="15" t="s">
        <v>188</v>
      </c>
      <c r="I23" s="39"/>
      <c r="J23" s="39"/>
    </row>
    <row r="24" spans="1:10" ht="15">
      <c r="A24" s="18" t="s">
        <v>25</v>
      </c>
      <c r="B24" s="15" t="s">
        <v>189</v>
      </c>
      <c r="F24" s="34" t="s">
        <v>0</v>
      </c>
      <c r="G24" s="34" t="s">
        <v>91</v>
      </c>
      <c r="I24" s="39"/>
      <c r="J24" s="39"/>
    </row>
    <row r="25" spans="1:10" ht="15">
      <c r="A25" s="18" t="s">
        <v>26</v>
      </c>
      <c r="B25" s="15" t="s">
        <v>190</v>
      </c>
      <c r="F25" s="35" t="s">
        <v>66</v>
      </c>
      <c r="G25" s="35" t="s">
        <v>92</v>
      </c>
      <c r="I25" s="39"/>
      <c r="J25" s="39"/>
    </row>
    <row r="26" spans="1:10" ht="15">
      <c r="A26" s="18" t="s">
        <v>27</v>
      </c>
      <c r="B26" s="15" t="s">
        <v>191</v>
      </c>
      <c r="F26" s="35" t="s">
        <v>67</v>
      </c>
      <c r="G26" s="35" t="s">
        <v>93</v>
      </c>
      <c r="I26" s="39"/>
      <c r="J26" s="39"/>
    </row>
    <row r="27" spans="1:10" ht="15">
      <c r="A27" s="18" t="s">
        <v>28</v>
      </c>
      <c r="B27" s="24" t="s">
        <v>192</v>
      </c>
      <c r="F27" s="35" t="s">
        <v>94</v>
      </c>
      <c r="G27" s="35" t="s">
        <v>95</v>
      </c>
      <c r="I27" s="39"/>
      <c r="J27" s="39"/>
    </row>
    <row r="28" spans="1:10" ht="15">
      <c r="A28" s="18" t="s">
        <v>29</v>
      </c>
      <c r="B28" s="15" t="s">
        <v>120</v>
      </c>
      <c r="F28" s="36" t="s">
        <v>96</v>
      </c>
      <c r="G28" s="35" t="s">
        <v>97</v>
      </c>
      <c r="I28" s="39"/>
      <c r="J28" s="39"/>
    </row>
    <row r="29" spans="1:10" ht="15">
      <c r="A29" s="18" t="s">
        <v>30</v>
      </c>
      <c r="B29" s="15" t="s">
        <v>193</v>
      </c>
      <c r="F29" s="36" t="s">
        <v>98</v>
      </c>
      <c r="G29" s="35" t="s">
        <v>99</v>
      </c>
      <c r="I29" s="39"/>
      <c r="J29" s="40"/>
    </row>
    <row r="30" spans="1:10" ht="30">
      <c r="A30" s="21" t="s">
        <v>31</v>
      </c>
      <c r="B30" s="15" t="s">
        <v>121</v>
      </c>
      <c r="F30" s="35" t="s">
        <v>68</v>
      </c>
      <c r="G30" s="35" t="s">
        <v>100</v>
      </c>
      <c r="I30" s="39"/>
      <c r="J30" s="40"/>
    </row>
    <row r="31" spans="1:10" ht="15">
      <c r="A31" s="18" t="s">
        <v>32</v>
      </c>
      <c r="B31" s="15" t="s">
        <v>194</v>
      </c>
      <c r="F31" s="35" t="s">
        <v>101</v>
      </c>
      <c r="G31" s="35" t="s">
        <v>102</v>
      </c>
      <c r="I31" s="42"/>
      <c r="J31" s="39"/>
    </row>
    <row r="32" spans="1:10" ht="15">
      <c r="A32" s="18" t="s">
        <v>33</v>
      </c>
      <c r="B32" s="24" t="s">
        <v>195</v>
      </c>
      <c r="F32" s="35" t="s">
        <v>103</v>
      </c>
      <c r="G32" s="35" t="s">
        <v>104</v>
      </c>
      <c r="I32" s="39"/>
      <c r="J32" s="39"/>
    </row>
    <row r="33" spans="1:10" ht="15">
      <c r="A33" s="18" t="s">
        <v>34</v>
      </c>
      <c r="B33" s="15" t="s">
        <v>196</v>
      </c>
      <c r="F33" s="36" t="s">
        <v>71</v>
      </c>
      <c r="G33" s="35" t="s">
        <v>105</v>
      </c>
      <c r="I33" s="41"/>
      <c r="J33" s="40"/>
    </row>
    <row r="34" spans="1:10" ht="30">
      <c r="A34" s="17" t="s">
        <v>35</v>
      </c>
      <c r="B34" s="15" t="s">
        <v>197</v>
      </c>
      <c r="F34" s="35" t="s">
        <v>75</v>
      </c>
      <c r="G34" s="35" t="s">
        <v>106</v>
      </c>
      <c r="I34" s="39"/>
      <c r="J34" s="39"/>
    </row>
    <row r="35" spans="1:10" ht="15">
      <c r="A35" s="18" t="s">
        <v>36</v>
      </c>
      <c r="B35" s="15" t="s">
        <v>119</v>
      </c>
      <c r="F35" s="35" t="s">
        <v>76</v>
      </c>
      <c r="G35" s="35" t="s">
        <v>107</v>
      </c>
      <c r="I35" s="43"/>
      <c r="J35" s="40"/>
    </row>
    <row r="36" spans="1:10" ht="15">
      <c r="A36" s="17" t="s">
        <v>37</v>
      </c>
      <c r="B36" s="24" t="s">
        <v>198</v>
      </c>
      <c r="F36" s="35" t="s">
        <v>108</v>
      </c>
      <c r="G36" s="35" t="s">
        <v>109</v>
      </c>
      <c r="I36" s="39"/>
      <c r="J36" s="39"/>
    </row>
    <row r="37" spans="1:10" ht="15">
      <c r="A37" s="18" t="s">
        <v>38</v>
      </c>
      <c r="B37" s="24" t="s">
        <v>199</v>
      </c>
      <c r="F37" s="35" t="s">
        <v>110</v>
      </c>
      <c r="G37" s="35" t="s">
        <v>111</v>
      </c>
      <c r="I37" s="43"/>
      <c r="J37" s="40"/>
    </row>
    <row r="38" spans="1:10" ht="15">
      <c r="A38" s="18" t="s">
        <v>39</v>
      </c>
      <c r="B38" s="24" t="s">
        <v>122</v>
      </c>
      <c r="F38" s="35" t="s">
        <v>112</v>
      </c>
      <c r="G38" s="35" t="s">
        <v>113</v>
      </c>
      <c r="I38" s="39"/>
      <c r="J38" s="39"/>
    </row>
    <row r="39" spans="1:10" ht="15">
      <c r="A39" s="18" t="s">
        <v>40</v>
      </c>
      <c r="B39" s="15" t="s">
        <v>200</v>
      </c>
      <c r="F39" s="35" t="s">
        <v>114</v>
      </c>
      <c r="G39" s="35" t="s">
        <v>115</v>
      </c>
      <c r="I39" s="39"/>
      <c r="J39" s="39"/>
    </row>
    <row r="40" spans="1:10" ht="15">
      <c r="A40" s="17" t="s">
        <v>41</v>
      </c>
      <c r="B40" s="15" t="s">
        <v>201</v>
      </c>
      <c r="F40" s="36" t="s">
        <v>116</v>
      </c>
      <c r="G40" s="35" t="s">
        <v>169</v>
      </c>
      <c r="I40" s="39"/>
      <c r="J40" s="39"/>
    </row>
    <row r="41" spans="1:10" ht="15">
      <c r="A41" s="18" t="s">
        <v>42</v>
      </c>
      <c r="B41" s="24" t="s">
        <v>202</v>
      </c>
      <c r="F41" s="35" t="s">
        <v>117</v>
      </c>
      <c r="G41" s="35" t="s">
        <v>118</v>
      </c>
      <c r="I41" s="43"/>
      <c r="J41" s="40"/>
    </row>
    <row r="42" spans="1:10" ht="15">
      <c r="A42" s="18" t="s">
        <v>43</v>
      </c>
      <c r="B42" s="15" t="s">
        <v>125</v>
      </c>
      <c r="F42" s="35"/>
      <c r="G42" s="35"/>
      <c r="I42" s="39"/>
      <c r="J42" s="39"/>
    </row>
    <row r="43" spans="1:10" ht="15">
      <c r="A43" s="18" t="s">
        <v>44</v>
      </c>
      <c r="B43" s="15" t="s">
        <v>203</v>
      </c>
      <c r="F43"/>
      <c r="G43"/>
      <c r="I43" s="41"/>
      <c r="J43" s="40"/>
    </row>
    <row r="44" spans="1:10" ht="15">
      <c r="A44" s="18" t="s">
        <v>45</v>
      </c>
      <c r="B44" s="15" t="s">
        <v>204</v>
      </c>
      <c r="F44" s="26"/>
      <c r="G44"/>
      <c r="I44" s="39"/>
      <c r="J44" s="39"/>
    </row>
    <row r="45" spans="1:10" ht="15">
      <c r="A45" s="18" t="s">
        <v>46</v>
      </c>
      <c r="B45" s="15" t="s">
        <v>205</v>
      </c>
      <c r="I45" s="39"/>
      <c r="J45" s="39"/>
    </row>
    <row r="46" spans="1:10" ht="15">
      <c r="A46" s="18" t="s">
        <v>47</v>
      </c>
      <c r="B46" s="15" t="s">
        <v>206</v>
      </c>
      <c r="I46" s="39"/>
      <c r="J46" s="39"/>
    </row>
    <row r="47" spans="1:10" ht="15">
      <c r="A47" s="21" t="s">
        <v>48</v>
      </c>
      <c r="B47" s="24" t="s">
        <v>207</v>
      </c>
      <c r="I47" s="41"/>
      <c r="J47" s="40"/>
    </row>
    <row r="48" spans="1:10" ht="15">
      <c r="A48" s="18" t="s">
        <v>49</v>
      </c>
      <c r="B48" s="15" t="s">
        <v>208</v>
      </c>
      <c r="I48" s="42"/>
      <c r="J48" s="39"/>
    </row>
    <row r="49" spans="1:10" ht="15">
      <c r="A49" s="18" t="s">
        <v>50</v>
      </c>
      <c r="B49" s="24" t="s">
        <v>209</v>
      </c>
      <c r="I49" s="39"/>
      <c r="J49" s="39"/>
    </row>
    <row r="50" spans="1:10" ht="30">
      <c r="A50" s="18" t="s">
        <v>51</v>
      </c>
      <c r="B50" s="24" t="s">
        <v>210</v>
      </c>
      <c r="I50" s="39"/>
      <c r="J50" s="40"/>
    </row>
    <row r="51" spans="1:10" ht="30">
      <c r="A51" s="18" t="s">
        <v>52</v>
      </c>
      <c r="B51" s="15" t="s">
        <v>211</v>
      </c>
      <c r="I51" s="39"/>
      <c r="J51" s="40"/>
    </row>
    <row r="52" spans="1:10" ht="30">
      <c r="A52" s="21" t="s">
        <v>53</v>
      </c>
      <c r="B52" s="15" t="s">
        <v>212</v>
      </c>
      <c r="I52" s="39"/>
      <c r="J52" s="39"/>
    </row>
    <row r="53" spans="1:10" ht="15">
      <c r="A53" s="21" t="s">
        <v>54</v>
      </c>
      <c r="B53" s="24" t="s">
        <v>213</v>
      </c>
      <c r="I53" s="42"/>
      <c r="J53" s="39"/>
    </row>
    <row r="54" spans="1:10" ht="15">
      <c r="A54" s="18" t="s">
        <v>55</v>
      </c>
      <c r="B54" s="15" t="s">
        <v>214</v>
      </c>
      <c r="I54" s="42"/>
      <c r="J54" s="39"/>
    </row>
    <row r="55" spans="1:10" ht="15">
      <c r="A55" s="18" t="s">
        <v>56</v>
      </c>
      <c r="B55" s="24" t="s">
        <v>215</v>
      </c>
      <c r="I55" s="39"/>
      <c r="J55" s="39"/>
    </row>
    <row r="56" spans="1:10" ht="15">
      <c r="A56" s="17" t="s">
        <v>57</v>
      </c>
      <c r="B56" s="15" t="s">
        <v>216</v>
      </c>
      <c r="I56" s="39"/>
      <c r="J56" s="40"/>
    </row>
    <row r="57" spans="1:10" ht="15">
      <c r="A57" s="21" t="s">
        <v>58</v>
      </c>
      <c r="B57" s="24" t="s">
        <v>217</v>
      </c>
      <c r="I57" s="43"/>
      <c r="J57" s="40"/>
    </row>
    <row r="58" spans="1:10" ht="15">
      <c r="A58" s="18" t="s">
        <v>59</v>
      </c>
      <c r="B58" s="15" t="s">
        <v>218</v>
      </c>
      <c r="I58" s="42"/>
      <c r="J58" s="39"/>
    </row>
    <row r="59" spans="1:10" ht="15">
      <c r="A59" s="18" t="s">
        <v>60</v>
      </c>
      <c r="B59" s="15" t="s">
        <v>219</v>
      </c>
      <c r="I59" s="39"/>
      <c r="J59" s="39"/>
    </row>
    <row r="60" spans="1:10" ht="15">
      <c r="A60" s="17" t="s">
        <v>61</v>
      </c>
      <c r="B60" s="24" t="s">
        <v>220</v>
      </c>
      <c r="I60" s="39"/>
      <c r="J60" s="39"/>
    </row>
    <row r="61" spans="1:10" ht="15">
      <c r="A61" s="18" t="s">
        <v>62</v>
      </c>
      <c r="B61" s="24" t="s">
        <v>221</v>
      </c>
      <c r="I61" s="43"/>
      <c r="J61" s="40"/>
    </row>
    <row r="62" spans="1:10" ht="15">
      <c r="A62" s="18" t="s">
        <v>63</v>
      </c>
      <c r="B62" s="15" t="s">
        <v>222</v>
      </c>
      <c r="I62" s="39"/>
      <c r="J62" s="40"/>
    </row>
    <row r="63" spans="1:10" ht="15">
      <c r="A63" s="18" t="s">
        <v>64</v>
      </c>
      <c r="B63" s="24" t="s">
        <v>223</v>
      </c>
      <c r="I63" s="39"/>
      <c r="J63" s="39"/>
    </row>
    <row r="64" spans="1:10" ht="15">
      <c r="A64" s="18" t="s">
        <v>65</v>
      </c>
      <c r="B64" s="24" t="s">
        <v>224</v>
      </c>
      <c r="I64" s="39"/>
      <c r="J64" s="39"/>
    </row>
    <row r="65" spans="9:10" ht="15">
      <c r="I65" s="39"/>
      <c r="J65" s="39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0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1" max="1" width="29.8515625" style="0" customWidth="1"/>
    <col min="2" max="2" width="27.140625" style="0" customWidth="1"/>
    <col min="3" max="3" width="15.7109375" style="0" customWidth="1"/>
    <col min="4" max="4" width="12.421875" style="0" customWidth="1"/>
    <col min="5" max="5" width="14.421875" style="0" customWidth="1"/>
    <col min="6" max="6" width="10.8515625" style="0" customWidth="1"/>
    <col min="7" max="7" width="10.28125" style="0" customWidth="1"/>
    <col min="8" max="12" width="12.7109375" style="0" customWidth="1"/>
    <col min="13" max="17" width="20.7109375" style="0" customWidth="1"/>
    <col min="18" max="21" width="12.421875" style="0" customWidth="1"/>
    <col min="23" max="27" width="20.7109375" style="0" customWidth="1"/>
    <col min="28" max="28" width="11.57421875" style="0" customWidth="1"/>
    <col min="29" max="29" width="12.00390625" style="0" customWidth="1"/>
    <col min="30" max="30" width="11.7109375" style="0" customWidth="1"/>
    <col min="32" max="32" width="11.7109375" style="0" customWidth="1"/>
    <col min="33" max="37" width="20.7109375" style="0" customWidth="1"/>
    <col min="38" max="38" width="12.140625" style="0" customWidth="1"/>
    <col min="39" max="39" width="11.7109375" style="0" customWidth="1"/>
    <col min="40" max="40" width="12.00390625" style="0" customWidth="1"/>
    <col min="41" max="41" width="11.7109375" style="0" customWidth="1"/>
    <col min="42" max="42" width="12.28125" style="0" customWidth="1"/>
    <col min="43" max="47" width="20.7109375" style="0" customWidth="1"/>
  </cols>
  <sheetData>
    <row r="1" spans="1:47" ht="56.25">
      <c r="A1" s="1" t="s">
        <v>83</v>
      </c>
      <c r="B1" s="1" t="s">
        <v>127</v>
      </c>
      <c r="C1" s="27" t="s">
        <v>226</v>
      </c>
      <c r="D1" s="29" t="s">
        <v>84</v>
      </c>
      <c r="E1" s="37" t="s">
        <v>126</v>
      </c>
      <c r="F1" s="38" t="s">
        <v>85</v>
      </c>
      <c r="G1" s="1" t="s">
        <v>128</v>
      </c>
      <c r="H1" s="28" t="s">
        <v>133</v>
      </c>
      <c r="I1" s="28" t="s">
        <v>129</v>
      </c>
      <c r="J1" s="28" t="s">
        <v>130</v>
      </c>
      <c r="K1" s="28" t="s">
        <v>131</v>
      </c>
      <c r="L1" s="28" t="s">
        <v>132</v>
      </c>
      <c r="M1" s="29" t="s">
        <v>134</v>
      </c>
      <c r="N1" s="29" t="s">
        <v>135</v>
      </c>
      <c r="O1" s="29" t="s">
        <v>136</v>
      </c>
      <c r="P1" s="29" t="s">
        <v>137</v>
      </c>
      <c r="Q1" s="29" t="s">
        <v>138</v>
      </c>
      <c r="R1" s="28" t="s">
        <v>139</v>
      </c>
      <c r="S1" s="28" t="s">
        <v>140</v>
      </c>
      <c r="T1" s="28" t="s">
        <v>141</v>
      </c>
      <c r="U1" s="28" t="s">
        <v>142</v>
      </c>
      <c r="V1" s="28" t="s">
        <v>143</v>
      </c>
      <c r="W1" s="29" t="s">
        <v>144</v>
      </c>
      <c r="X1" s="29" t="s">
        <v>145</v>
      </c>
      <c r="Y1" s="29" t="s">
        <v>146</v>
      </c>
      <c r="Z1" s="29" t="s">
        <v>147</v>
      </c>
      <c r="AA1" s="29" t="s">
        <v>148</v>
      </c>
      <c r="AB1" s="28" t="s">
        <v>149</v>
      </c>
      <c r="AC1" s="28" t="s">
        <v>150</v>
      </c>
      <c r="AD1" s="28" t="s">
        <v>151</v>
      </c>
      <c r="AE1" s="28" t="s">
        <v>152</v>
      </c>
      <c r="AF1" s="28" t="s">
        <v>153</v>
      </c>
      <c r="AG1" s="29" t="s">
        <v>154</v>
      </c>
      <c r="AH1" s="29" t="s">
        <v>155</v>
      </c>
      <c r="AI1" s="29" t="s">
        <v>156</v>
      </c>
      <c r="AJ1" s="29" t="s">
        <v>157</v>
      </c>
      <c r="AK1" s="29" t="s">
        <v>158</v>
      </c>
      <c r="AL1" s="28" t="s">
        <v>159</v>
      </c>
      <c r="AM1" s="28" t="s">
        <v>160</v>
      </c>
      <c r="AN1" s="28" t="s">
        <v>161</v>
      </c>
      <c r="AO1" s="28" t="s">
        <v>162</v>
      </c>
      <c r="AP1" s="28" t="s">
        <v>163</v>
      </c>
      <c r="AQ1" s="29" t="s">
        <v>164</v>
      </c>
      <c r="AR1" s="29" t="s">
        <v>165</v>
      </c>
      <c r="AS1" s="29" t="s">
        <v>166</v>
      </c>
      <c r="AT1" s="29" t="s">
        <v>167</v>
      </c>
      <c r="AU1" s="29" t="s">
        <v>168</v>
      </c>
    </row>
    <row r="2" spans="1:47" ht="15">
      <c r="A2" s="32" t="s">
        <v>73</v>
      </c>
      <c r="B2" s="32" t="s">
        <v>22</v>
      </c>
      <c r="C2" s="33" t="str">
        <f>IF(B2&lt;&gt;"",LOOKUP(B2,Códigos!$A$2:$B$64,Códigos!$B$2:$B$64),"")</f>
        <v>Ag_NAV_19</v>
      </c>
      <c r="D2" s="31">
        <v>317142</v>
      </c>
      <c r="E2" s="25">
        <v>134.12</v>
      </c>
      <c r="F2" s="31">
        <v>31201</v>
      </c>
      <c r="G2" s="32" t="s">
        <v>89</v>
      </c>
      <c r="H2" s="44">
        <v>0</v>
      </c>
      <c r="I2" s="44">
        <v>0</v>
      </c>
      <c r="J2" s="44">
        <v>0</v>
      </c>
      <c r="K2" s="44">
        <v>0</v>
      </c>
      <c r="L2" s="44">
        <v>0</v>
      </c>
      <c r="M2" s="44"/>
      <c r="N2" s="44"/>
      <c r="O2" s="44"/>
      <c r="P2" s="44"/>
      <c r="Q2" s="44"/>
      <c r="R2" s="44">
        <v>0</v>
      </c>
      <c r="S2" s="44">
        <v>0</v>
      </c>
      <c r="T2" s="44">
        <v>0</v>
      </c>
      <c r="U2" s="44">
        <v>0</v>
      </c>
      <c r="V2" s="44">
        <v>0</v>
      </c>
      <c r="W2" s="44"/>
      <c r="X2" s="44"/>
      <c r="Y2" s="44"/>
      <c r="Z2" s="44"/>
      <c r="AA2" s="44"/>
      <c r="AB2" s="44">
        <v>0</v>
      </c>
      <c r="AC2" s="44">
        <v>0</v>
      </c>
      <c r="AD2" s="44">
        <v>0</v>
      </c>
      <c r="AE2" s="44">
        <v>0</v>
      </c>
      <c r="AF2" s="44">
        <v>0</v>
      </c>
      <c r="AG2" s="44"/>
      <c r="AH2" s="44"/>
      <c r="AI2" s="44"/>
      <c r="AJ2" s="44"/>
      <c r="AK2" s="44"/>
      <c r="AL2" s="44">
        <v>0</v>
      </c>
      <c r="AM2" s="44">
        <v>0</v>
      </c>
      <c r="AN2" s="44">
        <v>0</v>
      </c>
      <c r="AO2" s="44">
        <v>0</v>
      </c>
      <c r="AP2" s="44">
        <v>0</v>
      </c>
      <c r="AQ2" s="44"/>
      <c r="AR2" s="44"/>
      <c r="AS2" s="44"/>
      <c r="AT2" s="44"/>
      <c r="AU2" s="44"/>
    </row>
    <row r="3" spans="1:47" ht="15">
      <c r="A3" s="32"/>
      <c r="B3" s="32"/>
      <c r="C3" s="33">
        <f>IF(B3&lt;&gt;"",LOOKUP(B3,Códigos!$A$2:$B$64,Códigos!$B$2:$B$64),"")</f>
      </c>
      <c r="D3" s="32"/>
      <c r="E3" s="32"/>
      <c r="F3" s="32"/>
      <c r="G3" s="32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7" ht="15">
      <c r="A4" s="32"/>
      <c r="B4" s="32"/>
      <c r="C4" s="33">
        <f>IF(B4&lt;&gt;"",LOOKUP(B4,Códigos!$A$2:$B$64,Códigos!$B$2:$B$64),"")</f>
      </c>
      <c r="D4" s="32"/>
      <c r="E4" s="32"/>
      <c r="F4" s="32"/>
      <c r="G4" s="32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5">
      <c r="A5" s="32"/>
      <c r="B5" s="32"/>
      <c r="C5" s="33">
        <f>IF(B5&lt;&gt;"",LOOKUP(B5,Códigos!$A$2:$B$64,Códigos!$B$2:$B$64),"")</f>
      </c>
      <c r="D5" s="32"/>
      <c r="E5" s="32"/>
      <c r="F5" s="32"/>
      <c r="G5" s="32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</row>
    <row r="6" spans="1:47" ht="15">
      <c r="A6" s="32"/>
      <c r="B6" s="32"/>
      <c r="C6" s="33">
        <f>IF(B6&lt;&gt;"",LOOKUP(B6,Códigos!$A$2:$B$64,Códigos!$B$2:$B$64),"")</f>
      </c>
      <c r="D6" s="32"/>
      <c r="E6" s="32"/>
      <c r="F6" s="32"/>
      <c r="G6" s="32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1:47" ht="15">
      <c r="A7" s="32"/>
      <c r="B7" s="32"/>
      <c r="C7" s="33">
        <f>IF(B7&lt;&gt;"",LOOKUP(B7,Códigos!$A$2:$B$64,Códigos!$B$2:$B$64),"")</f>
      </c>
      <c r="D7" s="32"/>
      <c r="E7" s="32"/>
      <c r="F7" s="32"/>
      <c r="G7" s="32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</row>
    <row r="8" spans="1:47" ht="15">
      <c r="A8" s="32"/>
      <c r="B8" s="32"/>
      <c r="C8" s="33">
        <f>IF(B8&lt;&gt;"",LOOKUP(B8,Códigos!$A$2:$B$64,Códigos!$B$2:$B$64),"")</f>
      </c>
      <c r="D8" s="32"/>
      <c r="E8" s="32"/>
      <c r="F8" s="32"/>
      <c r="G8" s="32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</row>
    <row r="9" spans="1:47" ht="15">
      <c r="A9" s="32"/>
      <c r="B9" s="32"/>
      <c r="C9" s="33">
        <f>IF(B9&lt;&gt;"",LOOKUP(B9,Códigos!$A$2:$B$64,Códigos!$B$2:$B$64),"")</f>
      </c>
      <c r="D9" s="32"/>
      <c r="E9" s="32"/>
      <c r="F9" s="32"/>
      <c r="G9" s="32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</row>
    <row r="10" spans="1:47" ht="15">
      <c r="A10" s="32"/>
      <c r="B10" s="32"/>
      <c r="C10" s="33">
        <f>IF(B10&lt;&gt;"",LOOKUP(B10,Códigos!$A$2:$B$64,Códigos!$B$2:$B$64),"")</f>
      </c>
      <c r="D10" s="32"/>
      <c r="E10" s="32"/>
      <c r="F10" s="32"/>
      <c r="G10" s="32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</row>
    <row r="11" spans="1:47" ht="15">
      <c r="A11" s="32"/>
      <c r="B11" s="32"/>
      <c r="C11" s="33">
        <f>IF(B11&lt;&gt;"",LOOKUP(B11,Códigos!$A$2:$B$64,Códigos!$B$2:$B$64),"")</f>
      </c>
      <c r="D11" s="32"/>
      <c r="E11" s="32"/>
      <c r="F11" s="32"/>
      <c r="G11" s="32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47" ht="15">
      <c r="A12" s="32"/>
      <c r="B12" s="32"/>
      <c r="C12" s="33">
        <f>IF(B12&lt;&gt;"",LOOKUP(B12,Códigos!$A$2:$B$64,Códigos!$B$2:$B$64),"")</f>
      </c>
      <c r="D12" s="32"/>
      <c r="E12" s="32"/>
      <c r="F12" s="32"/>
      <c r="G12" s="32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1:47" ht="15">
      <c r="A13" s="32"/>
      <c r="B13" s="32"/>
      <c r="C13" s="33">
        <f>IF(B13&lt;&gt;"",LOOKUP(B13,Códigos!$A$2:$B$64,Códigos!$B$2:$B$64),"")</f>
      </c>
      <c r="D13" s="32"/>
      <c r="E13" s="32"/>
      <c r="F13" s="32"/>
      <c r="G13" s="32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47" ht="15">
      <c r="A14" s="32"/>
      <c r="B14" s="32"/>
      <c r="C14" s="33">
        <f>IF(B14&lt;&gt;"",LOOKUP(B14,Códigos!$A$2:$B$64,Códigos!$B$2:$B$64),"")</f>
      </c>
      <c r="D14" s="32"/>
      <c r="E14" s="32"/>
      <c r="F14" s="32"/>
      <c r="G14" s="32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1:47" ht="15">
      <c r="A15" s="32"/>
      <c r="B15" s="32"/>
      <c r="C15" s="33">
        <f>IF(B15&lt;&gt;"",LOOKUP(B15,Códigos!$A$2:$B$64,Códigos!$B$2:$B$64),"")</f>
      </c>
      <c r="D15" s="32"/>
      <c r="E15" s="32"/>
      <c r="F15" s="32"/>
      <c r="G15" s="32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</row>
    <row r="16" spans="1:47" ht="15">
      <c r="A16" s="32"/>
      <c r="B16" s="32"/>
      <c r="C16" s="33">
        <f>IF(B16&lt;&gt;"",LOOKUP(B16,Códigos!$A$2:$B$64,Códigos!$B$2:$B$64),"")</f>
      </c>
      <c r="D16" s="32"/>
      <c r="E16" s="32"/>
      <c r="F16" s="32"/>
      <c r="G16" s="32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</row>
    <row r="17" spans="1:47" ht="15">
      <c r="A17" s="32"/>
      <c r="B17" s="32"/>
      <c r="C17" s="33">
        <f>IF(B17&lt;&gt;"",LOOKUP(B17,Códigos!$A$2:$B$64,Códigos!$B$2:$B$64),"")</f>
      </c>
      <c r="D17" s="32"/>
      <c r="E17" s="32"/>
      <c r="F17" s="32"/>
      <c r="G17" s="32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</row>
    <row r="18" spans="1:47" ht="15">
      <c r="A18" s="32"/>
      <c r="B18" s="32"/>
      <c r="C18" s="33">
        <f>IF(B18&lt;&gt;"",LOOKUP(B18,Códigos!$A$2:$B$64,Códigos!$B$2:$B$64),"")</f>
      </c>
      <c r="D18" s="32"/>
      <c r="E18" s="32"/>
      <c r="F18" s="32"/>
      <c r="G18" s="32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</row>
    <row r="19" spans="1:47" ht="15">
      <c r="A19" s="32"/>
      <c r="B19" s="32"/>
      <c r="C19" s="33">
        <f>IF(B19&lt;&gt;"",LOOKUP(B19,Códigos!$A$2:$B$64,Códigos!$B$2:$B$64),"")</f>
      </c>
      <c r="D19" s="32"/>
      <c r="E19" s="32"/>
      <c r="F19" s="32"/>
      <c r="G19" s="32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</row>
    <row r="20" spans="1:47" ht="15">
      <c r="A20" s="32"/>
      <c r="B20" s="32"/>
      <c r="C20" s="33">
        <f>IF(B20&lt;&gt;"",LOOKUP(B20,Códigos!$A$2:$B$64,Códigos!$B$2:$B$64),"")</f>
      </c>
      <c r="D20" s="32"/>
      <c r="E20" s="32"/>
      <c r="F20" s="32"/>
      <c r="G20" s="32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</row>
  </sheetData>
  <sheetProtection password="CC84" sheet="1" insertRows="0" deleteRows="0" selectLockedCells="1" sort="0" autoFilter="0"/>
  <dataValidations count="3">
    <dataValidation type="list" allowBlank="1" showInputMessage="1" showErrorMessage="1" sqref="G2:G20">
      <formula1>Códigos!$F$17:$G$17</formula1>
    </dataValidation>
    <dataValidation type="list" allowBlank="1" showInputMessage="1" showErrorMessage="1" sqref="A2:A20">
      <formula1>Códigos!$E$1:$V$1</formula1>
    </dataValidation>
    <dataValidation type="list" allowBlank="1" showInputMessage="1" showErrorMessage="1" sqref="B2:B20">
      <formula1>INDIRECT(A2)</formula1>
    </dataValidation>
  </dataValidations>
  <printOptions/>
  <pageMargins left="0.75" right="0.75" top="1" bottom="1" header="0" footer="0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Noelia Diaz</dc:creator>
  <cp:keywords/>
  <dc:description/>
  <cp:lastModifiedBy>D690344</cp:lastModifiedBy>
  <dcterms:created xsi:type="dcterms:W3CDTF">2011-01-19T10:22:11Z</dcterms:created>
  <dcterms:modified xsi:type="dcterms:W3CDTF">2012-09-18T08:41:11Z</dcterms:modified>
  <cp:category/>
  <cp:version/>
  <cp:contentType/>
  <cp:contentStatus/>
</cp:coreProperties>
</file>