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6060" activeTab="0"/>
  </bookViews>
  <sheets>
    <sheet name="OCTUBRE 2016" sheetId="1" r:id="rId1"/>
    <sheet name="Hoja1" sheetId="2" state="hidden" r:id="rId2"/>
  </sheets>
  <definedNames>
    <definedName name="_xlnm.Print_Area" localSheetId="0">'OCTUBRE 2016'!$A$1:$J$104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<sst xmlns="http://schemas.openxmlformats.org/spreadsheetml/2006/main" count="17" uniqueCount="14">
  <si>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</si>
  <si>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</si>
  <si>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</si>
  <si>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</si>
  <si>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</si>
  <si>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</si>
  <si>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</si>
  <si>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</si>
  <si>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</si>
  <si>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JULIO</t>
  </si>
  <si>
    <t>INFORME CONTRATOS REGISTRADOS INTERMENSUAL</t>
  </si>
  <si>
    <t>INF 105/2016</t>
  </si>
  <si>
    <t>(Octubre 2016)</t>
  </si>
  <si>
    <t>OCTUBRE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</si>
</sst>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Formata Regular"/>
      <family val="2"/>
    </font>
    <font>
      <sz val="10"/>
      <name val="Formata Regular"/>
      <family val="2"/>
    </font>
    <font>
      <b/>
      <sz val="10"/>
      <color indexed="60"/>
      <name val="Formata Regular"/>
      <family val="2"/>
    </font>
    <font>
      <b/>
      <sz val="10"/>
      <color indexed="18"/>
      <name val="Formata Regular"/>
      <family val="2"/>
    </font>
    <font>
      <sz val="10"/>
      <color indexed="9"/>
      <name val="Formata Regular"/>
      <family val="2"/>
    </font>
    <font>
      <sz val="10"/>
      <name val="Courier"/>
      <family val="3"/>
    </font>
    <font>
      <sz val="7"/>
      <name val="Myriad Pro"/>
      <family val="2"/>
    </font>
    <font>
      <sz val="8.45"/>
      <color indexed="8"/>
      <name val="Arial"/>
      <family val="2"/>
    </font>
    <font>
      <sz val="8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Border="0">
      <alignment horizontal="center" vertical="top" wrapText="1"/>
      <protection locked="0"/>
    </xf>
    <xf numFmtId="0" fontId="35" fillId="0" borderId="0" applyNumberFormat="0" applyBorder="0">
      <alignment horizontal="center" vertical="top" wrapText="1"/>
      <protection locked="0"/>
    </xf>
    <xf numFmtId="0" fontId="35" fillId="0" borderId="0" applyNumberFormat="0" applyBorder="0">
      <alignment horizontal="center" vertical="top" wrapText="1"/>
      <protection locked="0"/>
    </xf>
    <xf numFmtId="0" fontId="35" fillId="0" borderId="0" applyNumberFormat="0" applyBorder="0">
      <alignment horizontal="left" vertical="center" wrapText="1"/>
      <protection locked="0"/>
    </xf>
    <xf numFmtId="0" fontId="35" fillId="0" borderId="0" applyNumberFormat="0" applyBorder="0">
      <alignment horizontal="left" vertical="center" wrapText="1"/>
      <protection locked="0"/>
    </xf>
    <xf numFmtId="0" fontId="35" fillId="0" borderId="0" applyNumberFormat="0" applyBorder="0">
      <alignment horizontal="left" vertical="center" wrapText="1"/>
      <protection locked="0"/>
    </xf>
    <xf numFmtId="0" fontId="35" fillId="0" borderId="0" applyNumberFormat="0" applyBorder="0">
      <alignment horizontal="right" vertical="center" wrapText="1"/>
      <protection locked="0"/>
    </xf>
    <xf numFmtId="0" fontId="35" fillId="0" borderId="0" applyNumberFormat="0" applyBorder="0">
      <alignment horizontal="right" vertical="center" wrapText="1"/>
      <protection locked="0"/>
    </xf>
    <xf numFmtId="0" fontId="35" fillId="0" borderId="0" applyNumberFormat="0" applyBorder="0">
      <alignment horizontal="right" vertical="center" wrapText="1"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9" fillId="8" borderId="0" applyNumberFormat="0" applyBorder="0" applyAlignment="0" applyProtection="0"/>
    <xf numFmtId="0" fontId="18" fillId="2" borderId="0" applyNumberFormat="0" applyBorder="0" applyAlignment="0" applyProtection="0"/>
    <xf numFmtId="0" fontId="49" fillId="9" borderId="0" applyNumberFormat="0" applyBorder="0" applyAlignment="0" applyProtection="0"/>
    <xf numFmtId="0" fontId="18" fillId="3" borderId="0" applyNumberFormat="0" applyBorder="0" applyAlignment="0" applyProtection="0"/>
    <xf numFmtId="0" fontId="49" fillId="10" borderId="0" applyNumberFormat="0" applyBorder="0" applyAlignment="0" applyProtection="0"/>
    <xf numFmtId="0" fontId="18" fillId="4" borderId="0" applyNumberFormat="0" applyBorder="0" applyAlignment="0" applyProtection="0"/>
    <xf numFmtId="0" fontId="49" fillId="11" borderId="0" applyNumberFormat="0" applyBorder="0" applyAlignment="0" applyProtection="0"/>
    <xf numFmtId="0" fontId="18" fillId="5" borderId="0" applyNumberFormat="0" applyBorder="0" applyAlignment="0" applyProtection="0"/>
    <xf numFmtId="0" fontId="49" fillId="12" borderId="0" applyNumberFormat="0" applyBorder="0" applyAlignment="0" applyProtection="0"/>
    <xf numFmtId="0" fontId="18" fillId="6" borderId="0" applyNumberFormat="0" applyBorder="0" applyAlignment="0" applyProtection="0"/>
    <xf numFmtId="0" fontId="49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49" fillId="18" borderId="0" applyNumberFormat="0" applyBorder="0" applyAlignment="0" applyProtection="0"/>
    <xf numFmtId="0" fontId="18" fillId="14" borderId="0" applyNumberFormat="0" applyBorder="0" applyAlignment="0" applyProtection="0"/>
    <xf numFmtId="0" fontId="49" fillId="19" borderId="0" applyNumberFormat="0" applyBorder="0" applyAlignment="0" applyProtection="0"/>
    <xf numFmtId="0" fontId="18" fillId="15" borderId="0" applyNumberFormat="0" applyBorder="0" applyAlignment="0" applyProtection="0"/>
    <xf numFmtId="0" fontId="49" fillId="20" borderId="0" applyNumberFormat="0" applyBorder="0" applyAlignment="0" applyProtection="0"/>
    <xf numFmtId="0" fontId="18" fillId="16" borderId="0" applyNumberFormat="0" applyBorder="0" applyAlignment="0" applyProtection="0"/>
    <xf numFmtId="0" fontId="49" fillId="21" borderId="0" applyNumberFormat="0" applyBorder="0" applyAlignment="0" applyProtection="0"/>
    <xf numFmtId="0" fontId="18" fillId="5" borderId="0" applyNumberFormat="0" applyBorder="0" applyAlignment="0" applyProtection="0"/>
    <xf numFmtId="0" fontId="49" fillId="22" borderId="0" applyNumberFormat="0" applyBorder="0" applyAlignment="0" applyProtection="0"/>
    <xf numFmtId="0" fontId="18" fillId="14" borderId="0" applyNumberFormat="0" applyBorder="0" applyAlignment="0" applyProtection="0"/>
    <xf numFmtId="0" fontId="49" fillId="23" borderId="0" applyNumberFormat="0" applyBorder="0" applyAlignment="0" applyProtection="0"/>
    <xf numFmtId="0" fontId="18" fillId="17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0" fillId="28" borderId="0" applyNumberFormat="0" applyBorder="0" applyAlignment="0" applyProtection="0"/>
    <xf numFmtId="0" fontId="19" fillId="24" borderId="0" applyNumberFormat="0" applyBorder="0" applyAlignment="0" applyProtection="0"/>
    <xf numFmtId="0" fontId="50" fillId="29" borderId="0" applyNumberFormat="0" applyBorder="0" applyAlignment="0" applyProtection="0"/>
    <xf numFmtId="0" fontId="19" fillId="15" borderId="0" applyNumberFormat="0" applyBorder="0" applyAlignment="0" applyProtection="0"/>
    <xf numFmtId="0" fontId="50" fillId="30" borderId="0" applyNumberFormat="0" applyBorder="0" applyAlignment="0" applyProtection="0"/>
    <xf numFmtId="0" fontId="19" fillId="16" borderId="0" applyNumberFormat="0" applyBorder="0" applyAlignment="0" applyProtection="0"/>
    <xf numFmtId="0" fontId="50" fillId="31" borderId="0" applyNumberFormat="0" applyBorder="0" applyAlignment="0" applyProtection="0"/>
    <xf numFmtId="0" fontId="19" fillId="25" borderId="0" applyNumberFormat="0" applyBorder="0" applyAlignment="0" applyProtection="0"/>
    <xf numFmtId="0" fontId="50" fillId="32" borderId="0" applyNumberFormat="0" applyBorder="0" applyAlignment="0" applyProtection="0"/>
    <xf numFmtId="0" fontId="19" fillId="26" borderId="0" applyNumberFormat="0" applyBorder="0" applyAlignment="0" applyProtection="0"/>
    <xf numFmtId="0" fontId="50" fillId="33" borderId="0" applyNumberFormat="0" applyBorder="0" applyAlignment="0" applyProtection="0"/>
    <xf numFmtId="0" fontId="19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20" fillId="4" borderId="0" applyNumberFormat="0" applyBorder="0" applyAlignment="0" applyProtection="0"/>
    <xf numFmtId="0" fontId="21" fillId="35" borderId="1" applyNumberFormat="0" applyAlignment="0" applyProtection="0"/>
    <xf numFmtId="0" fontId="52" fillId="36" borderId="2" applyNumberFormat="0" applyAlignment="0" applyProtection="0"/>
    <xf numFmtId="0" fontId="21" fillId="35" borderId="1" applyNumberFormat="0" applyAlignment="0" applyProtection="0"/>
    <xf numFmtId="0" fontId="53" fillId="37" borderId="3" applyNumberFormat="0" applyAlignment="0" applyProtection="0"/>
    <xf numFmtId="0" fontId="22" fillId="38" borderId="4" applyNumberFormat="0" applyAlignment="0" applyProtection="0"/>
    <xf numFmtId="0" fontId="54" fillId="0" borderId="5" applyNumberFormat="0" applyFill="0" applyAlignment="0" applyProtection="0"/>
    <xf numFmtId="0" fontId="23" fillId="0" borderId="6" applyNumberFormat="0" applyFill="0" applyAlignment="0" applyProtection="0"/>
    <xf numFmtId="0" fontId="6" fillId="0" borderId="7">
      <alignment/>
      <protection/>
    </xf>
    <xf numFmtId="0" fontId="23" fillId="0" borderId="6" applyNumberFormat="0" applyFill="0" applyAlignment="0" applyProtection="0"/>
    <xf numFmtId="0" fontId="6" fillId="39" borderId="8" applyNumberFormat="0" applyFon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9" fillId="41" borderId="0" applyNumberFormat="0" applyBorder="0" applyAlignment="0" applyProtection="0"/>
    <xf numFmtId="0" fontId="50" fillId="42" borderId="0" applyNumberFormat="0" applyBorder="0" applyAlignment="0" applyProtection="0"/>
    <xf numFmtId="0" fontId="19" fillId="43" borderId="0" applyNumberFormat="0" applyBorder="0" applyAlignment="0" applyProtection="0"/>
    <xf numFmtId="0" fontId="50" fillId="44" borderId="0" applyNumberFormat="0" applyBorder="0" applyAlignment="0" applyProtection="0"/>
    <xf numFmtId="0" fontId="19" fillId="45" borderId="0" applyNumberFormat="0" applyBorder="0" applyAlignment="0" applyProtection="0"/>
    <xf numFmtId="0" fontId="50" fillId="46" borderId="0" applyNumberFormat="0" applyBorder="0" applyAlignment="0" applyProtection="0"/>
    <xf numFmtId="0" fontId="19" fillId="25" borderId="0" applyNumberFormat="0" applyBorder="0" applyAlignment="0" applyProtection="0"/>
    <xf numFmtId="0" fontId="50" fillId="47" borderId="0" applyNumberFormat="0" applyBorder="0" applyAlignment="0" applyProtection="0"/>
    <xf numFmtId="0" fontId="19" fillId="26" borderId="0" applyNumberFormat="0" applyBorder="0" applyAlignment="0" applyProtection="0"/>
    <xf numFmtId="0" fontId="50" fillId="48" borderId="0" applyNumberFormat="0" applyBorder="0" applyAlignment="0" applyProtection="0"/>
    <xf numFmtId="0" fontId="19" fillId="49" borderId="0" applyNumberFormat="0" applyBorder="0" applyAlignment="0" applyProtection="0"/>
    <xf numFmtId="0" fontId="56" fillId="5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9" applyNumberFormat="0" applyBorder="0" applyAlignment="0">
      <protection/>
    </xf>
    <xf numFmtId="0" fontId="38" fillId="0" borderId="9" applyNumberFormat="0" applyBorder="0" applyAlignment="0">
      <protection/>
    </xf>
    <xf numFmtId="0" fontId="39" fillId="0" borderId="9" applyNumberFormat="0" applyBorder="0">
      <alignment vertical="center"/>
      <protection/>
    </xf>
    <xf numFmtId="0" fontId="40" fillId="0" borderId="10" applyNumberFormat="0" applyBorder="0" applyAlignment="0" applyProtection="0"/>
    <xf numFmtId="0" fontId="40" fillId="0" borderId="10" applyNumberFormat="0" applyBorder="0" applyAlignment="0" applyProtection="0"/>
    <xf numFmtId="3" fontId="41" fillId="52" borderId="10" applyNumberFormat="0" applyBorder="0" applyAlignment="0" applyProtection="0"/>
    <xf numFmtId="0" fontId="41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56" borderId="11" applyNumberFormat="0" applyFont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6" borderId="12" applyNumberFormat="0" applyAlignment="0" applyProtection="0"/>
    <xf numFmtId="0" fontId="28" fillId="35" borderId="13" applyNumberFormat="0" applyAlignment="0" applyProtection="0"/>
    <xf numFmtId="0" fontId="20" fillId="4" borderId="0" applyNumberFormat="0" applyBorder="0" applyAlignment="0" applyProtection="0"/>
    <xf numFmtId="0" fontId="28" fillId="35" borderId="13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32" fillId="0" borderId="14" applyNumberFormat="0" applyFill="0" applyAlignment="0" applyProtection="0"/>
    <xf numFmtId="0" fontId="65" fillId="0" borderId="18" applyNumberFormat="0" applyFill="0" applyAlignment="0" applyProtection="0"/>
    <xf numFmtId="0" fontId="33" fillId="0" borderId="15" applyNumberFormat="0" applyFill="0" applyAlignment="0" applyProtection="0"/>
    <xf numFmtId="0" fontId="55" fillId="0" borderId="19" applyNumberFormat="0" applyFill="0" applyAlignment="0" applyProtection="0"/>
    <xf numFmtId="0" fontId="24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34" fillId="0" borderId="21" applyNumberFormat="0" applyFill="0" applyAlignment="0" applyProtection="0"/>
    <xf numFmtId="0" fontId="22" fillId="38" borderId="4" applyNumberFormat="0" applyAlignment="0" applyProtection="0"/>
  </cellStyleXfs>
  <cellXfs count="32">
    <xf numFmtId="0" fontId="0" fillId="0" borderId="0" xfId="0" applyAlignment="1">
      <alignment/>
    </xf>
    <xf numFmtId="0" fontId="3" fillId="17" borderId="7" xfId="0" applyFont="1" applyFill="1" applyBorder="1" applyAlignment="1">
      <alignment horizontal="center" vertical="center"/>
    </xf>
    <xf numFmtId="3" fontId="5" fillId="39" borderId="7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55" borderId="7" xfId="0" applyFont="1" applyFill="1" applyBorder="1" applyAlignment="1">
      <alignment horizontal="center" vertical="center"/>
    </xf>
    <xf numFmtId="0" fontId="14" fillId="55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55" borderId="7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9" borderId="7" xfId="0" applyNumberFormat="1" applyFont="1" applyFill="1" applyBorder="1" applyAlignment="1">
      <alignment vertical="center"/>
    </xf>
    <xf numFmtId="3" fontId="5" fillId="39" borderId="7" xfId="0" applyNumberFormat="1" applyFont="1" applyFill="1" applyBorder="1" applyAlignment="1" quotePrefix="1">
      <alignment horizontal="right" vertical="center"/>
    </xf>
    <xf numFmtId="10" fontId="5" fillId="39" borderId="7" xfId="0" applyNumberFormat="1" applyFont="1" applyFill="1" applyBorder="1" applyAlignment="1" quotePrefix="1">
      <alignment horizontal="right" vertical="center"/>
    </xf>
    <xf numFmtId="10" fontId="5" fillId="39" borderId="7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5" fillId="39" borderId="7" xfId="134" applyNumberFormat="1" applyFont="1" applyFill="1" applyBorder="1" applyAlignment="1">
      <alignment vertical="center"/>
      <protection/>
    </xf>
    <xf numFmtId="3" fontId="5" fillId="39" borderId="7" xfId="134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175">
    <cellStyle name="Normal" xfId="0"/>
    <cellStyle name="0" xfId="15"/>
    <cellStyle name="0_Indicadores de nupcialidad 1976-2012" xfId="16"/>
    <cellStyle name="0_Indicadores de nupcialidad 1976-2012 2" xfId="17"/>
    <cellStyle name="1" xfId="18"/>
    <cellStyle name="1_Indicadores de nupcialidad 1976-2012" xfId="19"/>
    <cellStyle name="1_Indicadores de nupcialidad 1976-2012 2" xfId="20"/>
    <cellStyle name="2" xfId="21"/>
    <cellStyle name="2_Indicadores de nupcialidad 1976-2012" xfId="22"/>
    <cellStyle name="2_Indicadores de nupcialidad 1976-2012 2" xfId="23"/>
    <cellStyle name="20 % - Accent1" xfId="24"/>
    <cellStyle name="20 % - Accent2" xfId="25"/>
    <cellStyle name="20 % - Accent3" xfId="26"/>
    <cellStyle name="20 % - Accent4" xfId="27"/>
    <cellStyle name="20 % - Accent5" xfId="28"/>
    <cellStyle name="20 % - Accent6" xfId="29"/>
    <cellStyle name="20% - Énfasis1" xfId="30"/>
    <cellStyle name="20% - Énfasis1 2" xfId="31"/>
    <cellStyle name="20% - Énfasis2" xfId="32"/>
    <cellStyle name="20% - Énfasis2 2" xfId="33"/>
    <cellStyle name="20% - Énfasis3" xfId="34"/>
    <cellStyle name="20% - Énfasis3 2" xfId="35"/>
    <cellStyle name="20% - Énfasis4" xfId="36"/>
    <cellStyle name="20% - Énfasis4 2" xfId="37"/>
    <cellStyle name="20% - Énfasis5" xfId="38"/>
    <cellStyle name="20% - Énfasis5 2" xfId="39"/>
    <cellStyle name="20% - Énfasis6" xfId="40"/>
    <cellStyle name="20% - Énfasis6 2" xfId="41"/>
    <cellStyle name="40 % - Accent1" xfId="42"/>
    <cellStyle name="40 % - Accent2" xfId="43"/>
    <cellStyle name="40 % - Accent3" xfId="44"/>
    <cellStyle name="40 % - Accent4" xfId="45"/>
    <cellStyle name="40 % - Accent5" xfId="46"/>
    <cellStyle name="40 % - Accent6" xfId="47"/>
    <cellStyle name="40% - Énfasis1" xfId="48"/>
    <cellStyle name="40% - Énfasis1 2" xfId="49"/>
    <cellStyle name="40% - Énfasis2" xfId="50"/>
    <cellStyle name="40% - Énfasis2 2" xfId="51"/>
    <cellStyle name="40% - Énfasis3" xfId="52"/>
    <cellStyle name="40% - Énfasis3 2" xfId="53"/>
    <cellStyle name="40% - Énfasis4" xfId="54"/>
    <cellStyle name="40% - Énfasis4 2" xfId="55"/>
    <cellStyle name="40% - Énfasis5" xfId="56"/>
    <cellStyle name="40% - Énfasis5 2" xfId="57"/>
    <cellStyle name="40% - Énfasis6" xfId="58"/>
    <cellStyle name="40% - Énfasis6 2" xfId="59"/>
    <cellStyle name="60 % - Accent1" xfId="60"/>
    <cellStyle name="60 % - Accent2" xfId="61"/>
    <cellStyle name="60 % - Accent3" xfId="62"/>
    <cellStyle name="60 % - Accent4" xfId="63"/>
    <cellStyle name="60 % - Accent5" xfId="64"/>
    <cellStyle name="60 % - Accent6" xfId="65"/>
    <cellStyle name="60% - Énfasis1" xfId="66"/>
    <cellStyle name="60% - Énfasis1 2" xfId="67"/>
    <cellStyle name="60% - Énfasis2" xfId="68"/>
    <cellStyle name="60% - Énfasis2 2" xfId="69"/>
    <cellStyle name="60% - Énfasis3" xfId="70"/>
    <cellStyle name="60% - Énfasis3 2" xfId="71"/>
    <cellStyle name="60% - Énfasis4" xfId="72"/>
    <cellStyle name="60% - Énfasis4 2" xfId="73"/>
    <cellStyle name="60% - Énfasis5" xfId="74"/>
    <cellStyle name="60% - Énfasis5 2" xfId="75"/>
    <cellStyle name="60% - Énfasis6" xfId="76"/>
    <cellStyle name="60% - Énfasis6 2" xfId="77"/>
    <cellStyle name="Avertissement" xfId="78"/>
    <cellStyle name="Buena" xfId="79"/>
    <cellStyle name="Buena 2" xfId="80"/>
    <cellStyle name="Calcul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ell" xfId="88"/>
    <cellStyle name="Cellule liée" xfId="89"/>
    <cellStyle name="Commentaire" xfId="90"/>
    <cellStyle name="Encabezado 4" xfId="91"/>
    <cellStyle name="Encabezado 4 2" xfId="92"/>
    <cellStyle name="Énfasis1" xfId="93"/>
    <cellStyle name="Énfasis1 2" xfId="94"/>
    <cellStyle name="Énfasis2" xfId="95"/>
    <cellStyle name="Énfasis2 2" xfId="96"/>
    <cellStyle name="Énfasis3" xfId="97"/>
    <cellStyle name="Énfasis3 2" xfId="98"/>
    <cellStyle name="Énfasis4" xfId="99"/>
    <cellStyle name="Énfasis4 2" xfId="100"/>
    <cellStyle name="Énfasis5" xfId="101"/>
    <cellStyle name="Énfasis5 2" xfId="102"/>
    <cellStyle name="Énfasis6" xfId="103"/>
    <cellStyle name="Énfasis6 2" xfId="104"/>
    <cellStyle name="Entrada" xfId="105"/>
    <cellStyle name="Entrada 2" xfId="106"/>
    <cellStyle name="Entrée" xfId="107"/>
    <cellStyle name="Euro" xfId="108"/>
    <cellStyle name="Hyperlink" xfId="109"/>
    <cellStyle name="Hipervínculo 2" xfId="110"/>
    <cellStyle name="Hipervínculo 2 2" xfId="111"/>
    <cellStyle name="Followed Hyperlink" xfId="112"/>
    <cellStyle name="Incorrecto" xfId="113"/>
    <cellStyle name="Incorrecto 2" xfId="114"/>
    <cellStyle name="Insatisfaisant" xfId="115"/>
    <cellStyle name="Lien hypertexte" xfId="116"/>
    <cellStyle name="Lien hypertexte 2" xfId="117"/>
    <cellStyle name="Mel (General 100%)" xfId="118"/>
    <cellStyle name="Mel (General 15%)" xfId="119"/>
    <cellStyle name="Mel (General 60%)" xfId="120"/>
    <cellStyle name="Mel (P7413) 2" xfId="121"/>
    <cellStyle name="Mel (P7413) 2 2" xfId="122"/>
    <cellStyle name="Mel (P7413) 3" xfId="123"/>
    <cellStyle name="Mel (Total 100%)" xfId="124"/>
    <cellStyle name="Comma" xfId="125"/>
    <cellStyle name="Comma [0]" xfId="126"/>
    <cellStyle name="Millares 2" xfId="127"/>
    <cellStyle name="Currency" xfId="128"/>
    <cellStyle name="Currency [0]" xfId="129"/>
    <cellStyle name="Neutral" xfId="130"/>
    <cellStyle name="Neutral 2" xfId="131"/>
    <cellStyle name="Neutre" xfId="132"/>
    <cellStyle name="No-definido" xfId="133"/>
    <cellStyle name="Normal 2" xfId="134"/>
    <cellStyle name="Normal 2 2" xfId="135"/>
    <cellStyle name="Normal 2 3" xfId="136"/>
    <cellStyle name="Normal 2 3 2" xfId="137"/>
    <cellStyle name="Normal 2 4" xfId="138"/>
    <cellStyle name="Normal 2 5" xfId="139"/>
    <cellStyle name="Normal 3" xfId="140"/>
    <cellStyle name="Normal 3 2" xfId="141"/>
    <cellStyle name="Normal 4" xfId="142"/>
    <cellStyle name="Normal 5" xfId="143"/>
    <cellStyle name="Normal 5 2" xfId="144"/>
    <cellStyle name="Normal 6" xfId="145"/>
    <cellStyle name="Normal 6 2" xfId="146"/>
    <cellStyle name="Normal 6 2 2" xfId="147"/>
    <cellStyle name="Normal 6 3" xfId="148"/>
    <cellStyle name="Normal 7" xfId="149"/>
    <cellStyle name="Normal 7 2" xfId="150"/>
    <cellStyle name="Normal 7 2 2" xfId="151"/>
    <cellStyle name="Normal 7 3" xfId="152"/>
    <cellStyle name="Normal 8" xfId="153"/>
    <cellStyle name="Normal 9" xfId="154"/>
    <cellStyle name="Notas" xfId="155"/>
    <cellStyle name="Notas 2" xfId="156"/>
    <cellStyle name="Percent" xfId="157"/>
    <cellStyle name="Porcentaje 2" xfId="158"/>
    <cellStyle name="Porcentaje 2 2" xfId="159"/>
    <cellStyle name="Porcentaje 3" xfId="160"/>
    <cellStyle name="Porcentual 2" xfId="161"/>
    <cellStyle name="Porcentual 2 2" xfId="162"/>
    <cellStyle name="Salida" xfId="163"/>
    <cellStyle name="Salida 2" xfId="164"/>
    <cellStyle name="Satisfaisant" xfId="165"/>
    <cellStyle name="Sortie" xfId="166"/>
    <cellStyle name="Style 1" xfId="167"/>
    <cellStyle name="Texte explicatif" xfId="168"/>
    <cellStyle name="Texto de advertencia" xfId="169"/>
    <cellStyle name="Texto de advertencia 2" xfId="170"/>
    <cellStyle name="Texto explicativo" xfId="171"/>
    <cellStyle name="Texto explicativo 2" xfId="172"/>
    <cellStyle name="Titre" xfId="173"/>
    <cellStyle name="Titre 1" xfId="174"/>
    <cellStyle name="Titre 2" xfId="175"/>
    <cellStyle name="Titre 3" xfId="176"/>
    <cellStyle name="Titre 4" xfId="177"/>
    <cellStyle name="Título" xfId="178"/>
    <cellStyle name="Título 1" xfId="179"/>
    <cellStyle name="Título 1 2" xfId="180"/>
    <cellStyle name="Título 2" xfId="181"/>
    <cellStyle name="Título 2 2" xfId="182"/>
    <cellStyle name="Título 3" xfId="183"/>
    <cellStyle name="Título 3 2" xfId="184"/>
    <cellStyle name="Título 4" xfId="185"/>
    <cellStyle name="Total" xfId="186"/>
    <cellStyle name="Total 2" xfId="187"/>
    <cellStyle name="Vérification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Octubre (2008-2016)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4"/>
          <c:w val="0.784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2016'!$A$36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'OCTUBRE 2016'!$B$35:$J$35</c:f>
              <c:numCache/>
            </c:numRef>
          </c:cat>
          <c:val>
            <c:numRef>
              <c:f>'OCTUBRE 2016'!$B$36:$J$36</c:f>
              <c:numCache/>
            </c:numRef>
          </c:val>
          <c:smooth val="0"/>
        </c:ser>
        <c:ser>
          <c:idx val="1"/>
          <c:order val="1"/>
          <c:tx>
            <c:strRef>
              <c:f>'OCTUBRE 2016'!$A$37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'OCTUBRE 2016'!$B$35:$J$35</c:f>
              <c:numCache/>
            </c:numRef>
          </c:cat>
          <c:val>
            <c:numRef>
              <c:f>'OCTUBRE 2016'!$B$37:$J$37</c:f>
              <c:numCache/>
            </c:numRef>
          </c:val>
          <c:smooth val="0"/>
        </c:ser>
        <c:ser>
          <c:idx val="2"/>
          <c:order val="2"/>
          <c:tx>
            <c:strRef>
              <c:f>'OCTUBRE 2016'!$A$38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'OCTUBRE 2016'!$B$35:$J$35</c:f>
              <c:numCache/>
            </c:numRef>
          </c:cat>
          <c:val>
            <c:numRef>
              <c:f>'OCTUBRE 2016'!$B$38:$J$38</c:f>
              <c:numCache/>
            </c:numRef>
          </c:val>
          <c:smooth val="0"/>
        </c:ser>
        <c:marker val="1"/>
        <c:axId val="31228068"/>
        <c:axId val="12617157"/>
      </c:line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 val="autoZero"/>
        <c:auto val="1"/>
        <c:lblOffset val="100"/>
        <c:tickLblSkip val="1"/>
        <c:noMultiLvlLbl val="0"/>
      </c:catAx>
      <c:valAx>
        <c:axId val="12617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Septiembre (2008-2016)</a:t>
            </a:r>
          </a:p>
        </c:rich>
      </c:tx>
      <c:layout>
        <c:manualLayout>
          <c:xMode val="factor"/>
          <c:yMode val="factor"/>
          <c:x val="-0.128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7"/>
          <c:w val="0.969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 2016'!$A$40</c:f>
              <c:strCache>
                <c:ptCount val="1"/>
                <c:pt idx="0">
                  <c:v>Variación Mes Anterior (%)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'OCTUBRE 2016'!$B$35:$J$35</c:f>
              <c:numCache/>
            </c:numRef>
          </c:cat>
          <c:val>
            <c:numRef>
              <c:f>'OCTUBRE 2016'!$B$40:$J$40</c:f>
              <c:numCache/>
            </c:numRef>
          </c:val>
        </c:ser>
        <c:ser>
          <c:idx val="1"/>
          <c:order val="1"/>
          <c:tx>
            <c:strRef>
              <c:f>'OCTUBRE 2016'!$A$42</c:f>
              <c:strCache>
                <c:ptCount val="1"/>
                <c:pt idx="0">
                  <c:v>Variación Mes Anterior, Indefinido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'OCTUBRE 2016'!$B$35:$J$35</c:f>
              <c:numCache/>
            </c:numRef>
          </c:cat>
          <c:val>
            <c:numRef>
              <c:f>'OCTUBRE 2016'!$B$42:$J$42</c:f>
              <c:numCache/>
            </c:numRef>
          </c:val>
        </c:ser>
        <c:ser>
          <c:idx val="2"/>
          <c:order val="2"/>
          <c:tx>
            <c:strRef>
              <c:f>'OCTUBRE 2016'!$A$44</c:f>
              <c:strCache>
                <c:ptCount val="1"/>
                <c:pt idx="0">
                  <c:v>Variación Mes Anterior, Temporal (%)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'OCTUBRE 2016'!$B$35:$J$35</c:f>
              <c:numCache/>
            </c:numRef>
          </c:cat>
          <c:val>
            <c:numRef>
              <c:f>'OCTUBRE 2016'!$B$44:$J$44</c:f>
              <c:numCache/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56767"/>
        <c:crosses val="autoZero"/>
        <c:auto val="1"/>
        <c:lblOffset val="100"/>
        <c:tickLblSkip val="1"/>
        <c:noMultiLvlLbl val="0"/>
      </c:catAx>
      <c:valAx>
        <c:axId val="15356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5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75"/>
          <c:y val="0.01775"/>
          <c:w val="0.3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8201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74</xdr:row>
      <xdr:rowOff>142875</xdr:rowOff>
    </xdr:from>
    <xdr:to>
      <xdr:col>9</xdr:col>
      <xdr:colOff>609600</xdr:colOff>
      <xdr:row>101</xdr:row>
      <xdr:rowOff>142875</xdr:rowOff>
    </xdr:to>
    <xdr:graphicFrame>
      <xdr:nvGraphicFramePr>
        <xdr:cNvPr id="4" name="Gráfico 25"/>
        <xdr:cNvGraphicFramePr/>
      </xdr:nvGraphicFramePr>
      <xdr:xfrm>
        <a:off x="19050" y="12992100"/>
        <a:ext cx="8534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zoomScaleSheetLayoutView="100" workbookViewId="0" topLeftCell="A1">
      <selection activeCell="B45" sqref="B45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11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10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12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7" spans="1:9" ht="12.75">
      <c r="A17" s="21"/>
      <c r="B17" s="27"/>
      <c r="C17" s="27"/>
      <c r="D17" s="27"/>
      <c r="E17" s="27"/>
      <c r="F17" s="27"/>
      <c r="G17" s="27"/>
      <c r="H17" s="27"/>
      <c r="I17" s="27"/>
    </row>
    <row r="18" spans="2:9" ht="12.75"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27"/>
      <c r="E19" s="21"/>
      <c r="F19" s="21"/>
      <c r="G19" s="21"/>
      <c r="H19" s="21"/>
      <c r="I19" s="21"/>
    </row>
    <row r="20" ht="15" customHeight="1">
      <c r="A20" s="21"/>
    </row>
    <row r="21" spans="5:9" ht="15" customHeight="1">
      <c r="E21" s="27"/>
      <c r="F21" s="27"/>
      <c r="G21" s="27"/>
      <c r="H21" s="27"/>
      <c r="I21" s="27"/>
    </row>
    <row r="22" spans="1:9" ht="1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5">
      <c r="A23" s="10"/>
      <c r="B23" s="27"/>
      <c r="C23" s="21"/>
      <c r="D23" s="21"/>
      <c r="E23" s="21"/>
      <c r="I23" s="26"/>
    </row>
    <row r="24" spans="1:9" ht="15">
      <c r="A24" s="10"/>
      <c r="I24" s="26"/>
    </row>
    <row r="25" spans="1:9" ht="15">
      <c r="A25" s="19"/>
      <c r="B25" s="10"/>
      <c r="C25" s="27"/>
      <c r="D25" s="27"/>
      <c r="E25" s="27"/>
      <c r="I25" s="26"/>
    </row>
    <row r="26" spans="1:9" s="18" customFormat="1" ht="12.75">
      <c r="A26" s="17"/>
      <c r="B26" s="27"/>
      <c r="C26" s="27"/>
      <c r="D26" s="27"/>
      <c r="E26" s="27"/>
      <c r="F26" s="27"/>
      <c r="G26" s="27"/>
      <c r="H26" s="27"/>
      <c r="I26" s="27"/>
    </row>
    <row r="27" spans="1:9" s="18" customFormat="1" ht="12.75">
      <c r="A27" s="17"/>
      <c r="B27" s="27"/>
      <c r="C27" s="27"/>
      <c r="D27" s="27"/>
      <c r="E27" s="27"/>
      <c r="F27" s="27"/>
      <c r="G27" s="27"/>
      <c r="H27" s="27"/>
      <c r="I27" s="27"/>
    </row>
    <row r="28" spans="1:9" ht="15">
      <c r="A28" s="19"/>
      <c r="B28" s="21"/>
      <c r="C28" s="21"/>
      <c r="D28" s="21"/>
      <c r="E28" s="21"/>
      <c r="F28" s="21"/>
      <c r="G28" s="21"/>
      <c r="H28" s="21"/>
      <c r="I28" s="21"/>
    </row>
    <row r="29" ht="15">
      <c r="A29" s="10"/>
    </row>
    <row r="30" spans="1:10" ht="15.7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13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4.25">
      <c r="A36" s="16" t="s">
        <v>0</v>
      </c>
      <c r="B36" s="2">
        <v>32297</v>
      </c>
      <c r="C36" s="28">
        <v>31187</v>
      </c>
      <c r="D36" s="28">
        <v>27669</v>
      </c>
      <c r="E36" s="28">
        <v>26051</v>
      </c>
      <c r="F36" s="28">
        <v>20399</v>
      </c>
      <c r="G36" s="28">
        <v>19105</v>
      </c>
      <c r="H36" s="28">
        <v>19973</v>
      </c>
      <c r="I36" s="28">
        <v>19379</v>
      </c>
      <c r="J36" s="29">
        <v>21994</v>
      </c>
    </row>
    <row r="37" spans="1:10" ht="14.25">
      <c r="A37" s="16" t="s">
        <v>1</v>
      </c>
      <c r="B37" s="2">
        <v>1730</v>
      </c>
      <c r="C37" s="28">
        <v>1597</v>
      </c>
      <c r="D37" s="28">
        <v>1539</v>
      </c>
      <c r="E37" s="28">
        <v>1293</v>
      </c>
      <c r="F37" s="28">
        <v>1562</v>
      </c>
      <c r="G37" s="28">
        <v>1274</v>
      </c>
      <c r="H37" s="28">
        <v>1469</v>
      </c>
      <c r="I37" s="28">
        <v>1536</v>
      </c>
      <c r="J37" s="29">
        <v>2473</v>
      </c>
    </row>
    <row r="38" spans="1:10" ht="14.25">
      <c r="A38" s="16" t="s">
        <v>2</v>
      </c>
      <c r="B38" s="2">
        <v>30567</v>
      </c>
      <c r="C38" s="28">
        <v>29590</v>
      </c>
      <c r="D38" s="28">
        <v>26130</v>
      </c>
      <c r="E38" s="28">
        <v>24758</v>
      </c>
      <c r="F38" s="28">
        <v>18837</v>
      </c>
      <c r="G38" s="28">
        <v>17831</v>
      </c>
      <c r="H38" s="28">
        <v>18504</v>
      </c>
      <c r="I38" s="28">
        <v>17843</v>
      </c>
      <c r="J38" s="28">
        <v>19521</v>
      </c>
    </row>
    <row r="39" spans="1:10" ht="14.25">
      <c r="A39" s="16" t="s">
        <v>4</v>
      </c>
      <c r="B39" s="2">
        <v>-3827</v>
      </c>
      <c r="C39" s="2">
        <v>-5411</v>
      </c>
      <c r="D39" s="2">
        <v>-3521</v>
      </c>
      <c r="E39" s="2">
        <v>-1459</v>
      </c>
      <c r="F39" s="2">
        <v>909</v>
      </c>
      <c r="G39" s="2">
        <v>-5049</v>
      </c>
      <c r="H39" s="2">
        <v>-1747</v>
      </c>
      <c r="I39" s="2">
        <v>-2139</v>
      </c>
      <c r="J39" s="23">
        <v>-832</v>
      </c>
    </row>
    <row r="40" spans="1:10" ht="14.25">
      <c r="A40" s="16" t="s">
        <v>5</v>
      </c>
      <c r="B40" s="22">
        <f>B39/36124</f>
        <v>-0.10594064887609346</v>
      </c>
      <c r="C40" s="22">
        <v>-0.1478</v>
      </c>
      <c r="D40" s="22">
        <v>-0.1129</v>
      </c>
      <c r="E40" s="22">
        <v>-0.053</v>
      </c>
      <c r="F40" s="22">
        <v>0.0466</v>
      </c>
      <c r="G40" s="22">
        <v>-0.209</v>
      </c>
      <c r="H40" s="22">
        <v>-0.0804</v>
      </c>
      <c r="I40" s="22">
        <v>-0.0994</v>
      </c>
      <c r="J40" s="25">
        <v>-0.0364</v>
      </c>
    </row>
    <row r="41" spans="1:10" ht="14.25">
      <c r="A41" s="16" t="s">
        <v>3</v>
      </c>
      <c r="B41" s="2">
        <v>-218</v>
      </c>
      <c r="C41" s="2">
        <v>-292</v>
      </c>
      <c r="D41" s="2">
        <v>-125</v>
      </c>
      <c r="E41" s="2">
        <v>37</v>
      </c>
      <c r="F41" s="2">
        <v>59</v>
      </c>
      <c r="G41" s="2">
        <v>-246</v>
      </c>
      <c r="H41" s="2">
        <v>-215</v>
      </c>
      <c r="I41" s="2">
        <v>-152</v>
      </c>
      <c r="J41" s="23">
        <v>-30</v>
      </c>
    </row>
    <row r="42" spans="1:10" ht="14.25">
      <c r="A42" s="16" t="s">
        <v>6</v>
      </c>
      <c r="B42" s="22">
        <f>B41/1948</f>
        <v>-0.11190965092402463</v>
      </c>
      <c r="C42" s="22">
        <v>-0.1546</v>
      </c>
      <c r="D42" s="22">
        <v>-0.0751</v>
      </c>
      <c r="E42" s="22">
        <v>0.0295</v>
      </c>
      <c r="F42" s="22">
        <v>0.0393</v>
      </c>
      <c r="G42" s="22">
        <v>-0.1618</v>
      </c>
      <c r="H42" s="22">
        <v>-0.1277</v>
      </c>
      <c r="I42" s="22">
        <v>-0.09</v>
      </c>
      <c r="J42" s="24">
        <v>-0.012</v>
      </c>
    </row>
    <row r="43" spans="1:10" ht="14.25">
      <c r="A43" s="16" t="s">
        <v>7</v>
      </c>
      <c r="B43" s="2">
        <v>-3609</v>
      </c>
      <c r="C43" s="2">
        <v>-5119</v>
      </c>
      <c r="D43" s="2">
        <v>-3396</v>
      </c>
      <c r="E43" s="2">
        <v>-1496</v>
      </c>
      <c r="F43" s="2">
        <v>850</v>
      </c>
      <c r="G43" s="2">
        <v>-4803</v>
      </c>
      <c r="H43" s="2">
        <v>-1532</v>
      </c>
      <c r="I43" s="2">
        <v>-1987</v>
      </c>
      <c r="J43" s="2">
        <v>-802</v>
      </c>
    </row>
    <row r="44" spans="1:10" ht="14.25">
      <c r="A44" s="16" t="s">
        <v>8</v>
      </c>
      <c r="B44" s="22">
        <f>B43/34176</f>
        <v>-0.10560042134831461</v>
      </c>
      <c r="C44" s="22">
        <v>-0.1475</v>
      </c>
      <c r="D44" s="22">
        <v>-0.115</v>
      </c>
      <c r="E44" s="22">
        <v>-0.057</v>
      </c>
      <c r="F44" s="22">
        <v>0.0473</v>
      </c>
      <c r="G44" s="22">
        <v>-0.2122</v>
      </c>
      <c r="H44" s="22">
        <v>-0.0765</v>
      </c>
      <c r="I44" s="22">
        <v>-0.1002</v>
      </c>
      <c r="J44" s="22">
        <v>-0.0395</v>
      </c>
    </row>
    <row r="45" ht="6" customHeight="1"/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 105/2016. Observatorio de la Realidad Social.
&amp;R&amp;P</oddFooter>
  </headerFooter>
  <rowBreaks count="2" manualBreakCount="2">
    <brk id="31" max="9" man="1"/>
    <brk id="73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8.00390625" style="0" bestFit="1" customWidth="1"/>
  </cols>
  <sheetData>
    <row r="1" spans="1:2" ht="18">
      <c r="A1" s="1" t="s">
        <v>9</v>
      </c>
      <c r="B1" s="20">
        <v>2016</v>
      </c>
    </row>
    <row r="2" spans="1:2" ht="14.25">
      <c r="A2" s="16" t="s">
        <v>0</v>
      </c>
      <c r="B2" s="2">
        <v>31789</v>
      </c>
    </row>
    <row r="3" spans="1:2" ht="14.25">
      <c r="A3" s="16" t="s">
        <v>1</v>
      </c>
      <c r="B3" s="2">
        <v>1171</v>
      </c>
    </row>
    <row r="4" spans="1:2" ht="14.25">
      <c r="A4" s="16" t="s">
        <v>2</v>
      </c>
      <c r="B4" s="2">
        <v>30618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2016-11-02T09:37:13Z</dcterms:modified>
  <cp:category/>
  <cp:version/>
  <cp:contentType/>
  <cp:contentStatus/>
</cp:coreProperties>
</file>