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<sst xmlns="http://schemas.openxmlformats.org/spreadsheetml/2006/main" count="30" uniqueCount="21">
  <si>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Interanual recetas</t>
  </si>
  <si>
    <t>Interanual gasto</t>
  </si>
  <si>
    <t>Incremento</t>
  </si>
  <si>
    <t>Recetas</t>
  </si>
  <si>
    <t>Gasto</t>
  </si>
  <si>
    <t>recetas</t>
  </si>
  <si>
    <t>gasto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</si>
  <si>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</si>
  <si>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</si>
  <si>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</si>
  <si>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</si>
  <si>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</si>
  <si>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</si>
  <si>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</si>
  <si>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</si>
  <si>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</si>
  <si>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</si>
  <si>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</si>
  <si>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</si>
  <si>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2011/2010</t>
  </si>
  <si>
    <t>2012/2011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</si>
</sst>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C2" sqref="C2"/>
    </sheetView>
  </sheetViews>
  <sheetFormatPr defaultColWidth="11.421875" defaultRowHeight="12.75"/>
  <cols>
    <col min="1" max="1" width="8.00390625" style="1" customWidth="1"/>
    <col min="2" max="2" width="9.140625" style="1" bestFit="1" customWidth="1"/>
    <col min="3" max="3" width="10.140625" style="1" bestFit="1" customWidth="1"/>
    <col min="4" max="7" width="10.140625" style="1" customWidth="1"/>
    <col min="8" max="8" width="11.28125" style="1" customWidth="1"/>
    <col min="9" max="11" width="12.421875" style="1" customWidth="1"/>
    <col min="12" max="13" width="10.140625" style="5" customWidth="1"/>
    <col min="14" max="16384" width="11.421875" style="1" customWidth="1"/>
  </cols>
  <sheetData>
    <row r="1" spans="2:13" ht="11.25">
      <c r="B1" s="6">
        <v>2010</v>
      </c>
      <c r="C1" s="6"/>
      <c r="D1" s="6">
        <v>2011</v>
      </c>
      <c r="E1" s="6"/>
      <c r="F1" s="6">
        <v>2012</v>
      </c>
      <c r="G1" s="6"/>
      <c r="H1" s="2" t="s">
        <v>0</v>
      </c>
      <c r="I1" s="2" t="s">
        <v>1</v>
      </c>
      <c r="J1" s="2" t="s">
        <v>0</v>
      </c>
      <c r="K1" s="2" t="s">
        <v>1</v>
      </c>
      <c r="L1" s="3" t="s">
        <v>2</v>
      </c>
      <c r="M1" s="3" t="s">
        <v>2</v>
      </c>
    </row>
    <row r="2" spans="2:13" ht="11.25">
      <c r="B2" s="2" t="s">
        <v>3</v>
      </c>
      <c r="C2" s="2" t="s">
        <v>4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19</v>
      </c>
      <c r="I2" s="2" t="s">
        <v>19</v>
      </c>
      <c r="J2" s="2" t="s">
        <v>20</v>
      </c>
      <c r="K2" s="2" t="s">
        <v>20</v>
      </c>
      <c r="L2" s="3" t="s">
        <v>5</v>
      </c>
      <c r="M2" s="3" t="s">
        <v>6</v>
      </c>
    </row>
    <row r="3" spans="1:13" ht="11.25">
      <c r="A3" s="4" t="s">
        <v>7</v>
      </c>
      <c r="B3" s="4">
        <v>1031537</v>
      </c>
      <c r="C3" s="4">
        <v>14571663.99</v>
      </c>
      <c r="D3" s="4">
        <v>1069199</v>
      </c>
      <c r="E3" s="4">
        <v>13348473.02</v>
      </c>
      <c r="F3" s="4">
        <v>1075076</v>
      </c>
      <c r="G3" s="4">
        <v>12331241.25</v>
      </c>
      <c r="H3" s="4">
        <f>B4+B5+B6+B7+B8+B9+B10+B11+B12+B13+B14+D3</f>
        <v>12090765</v>
      </c>
      <c r="I3" s="4">
        <f>C4+C5+C6+C7+C8+C9+C10+C11+C12+C13+C14+E3</f>
        <v>162015267.95999998</v>
      </c>
      <c r="J3" s="4">
        <f>D4+D5+D6+D7+D8+D9+D10+D11+D12+D13+D14+F3</f>
        <v>12316508</v>
      </c>
      <c r="K3" s="4">
        <f>E4+E5+E6+E7+E8+E9+E10+E11+E12+E13+E14+G3</f>
        <v>151151949.01</v>
      </c>
      <c r="L3" s="5">
        <f aca="true" t="shared" si="0" ref="L3:M7">(J3-H3)*100/H3</f>
        <v>1.867069618837187</v>
      </c>
      <c r="M3" s="5">
        <f t="shared" si="0"/>
        <v>-6.705120503014591</v>
      </c>
    </row>
    <row r="4" spans="1:13" ht="11.25">
      <c r="A4" s="4" t="s">
        <v>8</v>
      </c>
      <c r="B4" s="4">
        <v>937768</v>
      </c>
      <c r="C4" s="4">
        <v>13424212.08</v>
      </c>
      <c r="D4" s="4">
        <v>984341</v>
      </c>
      <c r="E4" s="4">
        <v>12515406.49</v>
      </c>
      <c r="F4" s="4">
        <v>1033741</v>
      </c>
      <c r="G4" s="4">
        <v>11784880.38</v>
      </c>
      <c r="H4" s="4">
        <f>B5+B6+B7+B8+B9+B10+B11+B12+B13+B14+D3+D4</f>
        <v>12137338</v>
      </c>
      <c r="I4" s="4">
        <f>C5+C6+C7+C8+C9+C10+C11+C12+C13+C14+E3+E4</f>
        <v>161106462.37</v>
      </c>
      <c r="J4" s="4">
        <f>D5+D6+D7+D8+D9+D10+D11+D12+D13+D14+F3+F4</f>
        <v>12365908</v>
      </c>
      <c r="K4" s="4">
        <f>E5+E6+E7+E8+E9+E10+E11+E12+E13+E14+G3+G4</f>
        <v>150421422.9</v>
      </c>
      <c r="L4" s="5">
        <f t="shared" si="0"/>
        <v>1.8831971227957893</v>
      </c>
      <c r="M4" s="5">
        <f t="shared" si="0"/>
        <v>-6.6322848337769</v>
      </c>
    </row>
    <row r="5" spans="1:13" ht="11.25">
      <c r="A5" s="4" t="s">
        <v>9</v>
      </c>
      <c r="B5" s="4">
        <v>987322</v>
      </c>
      <c r="C5" s="4">
        <v>14051996.14</v>
      </c>
      <c r="D5" s="4">
        <v>1085417</v>
      </c>
      <c r="E5" s="4">
        <v>13374643.24</v>
      </c>
      <c r="F5" s="4">
        <v>1065995</v>
      </c>
      <c r="G5" s="4">
        <v>12410542.24</v>
      </c>
      <c r="H5" s="4">
        <f>B6+B7+B8+B9+B10+B11+B12+B13+B14+D3+D4+D5</f>
        <v>12235433</v>
      </c>
      <c r="I5" s="4">
        <f>C6+C7+C8+C9+C10+C11+C12+C13+C14+E3+E4+E5</f>
        <v>160429109.47</v>
      </c>
      <c r="J5" s="4">
        <f>D6+D7+D8+D9+D10+D11+D12+D13+D14+F3+F4+F5</f>
        <v>12346486</v>
      </c>
      <c r="K5" s="4">
        <f>E6+E7+E8+E9+E10+E11+E12+E13+E14+G3+G4+G5</f>
        <v>149457321.9</v>
      </c>
      <c r="L5" s="5">
        <f t="shared" si="0"/>
        <v>0.9076344090151939</v>
      </c>
      <c r="M5" s="5">
        <f t="shared" si="0"/>
        <v>-6.839025415179844</v>
      </c>
    </row>
    <row r="6" spans="1:13" ht="11.25">
      <c r="A6" s="4" t="s">
        <v>10</v>
      </c>
      <c r="B6" s="4">
        <v>1076455</v>
      </c>
      <c r="C6" s="4">
        <v>15385488.22</v>
      </c>
      <c r="D6" s="4">
        <v>961903</v>
      </c>
      <c r="E6" s="4">
        <v>12054244.57</v>
      </c>
      <c r="F6" s="4">
        <v>1008167</v>
      </c>
      <c r="G6" s="4">
        <v>11618135.06</v>
      </c>
      <c r="H6" s="4">
        <f>B7+B8+B9+B10+B11+B12+B13+B14+D3+D4+D5+D6</f>
        <v>12120881</v>
      </c>
      <c r="I6" s="4">
        <f>C7+C8+C9+C10+C11+C12+C13+C14+E3+E4+E5+E6</f>
        <v>157097865.82</v>
      </c>
      <c r="J6" s="4">
        <f>D7+D8+D9+D10+D11+D12+D13+D14+F3+F4+F5+F6</f>
        <v>12392750</v>
      </c>
      <c r="K6" s="4">
        <f>E7+E8+E9+E10+E11+E12+E13+E14+G3+G4+G5+G6</f>
        <v>149021212.39000002</v>
      </c>
      <c r="L6" s="5">
        <f t="shared" si="0"/>
        <v>2.2429805226204267</v>
      </c>
      <c r="M6" s="5">
        <f t="shared" si="0"/>
        <v>-5.141160503895112</v>
      </c>
    </row>
    <row r="7" spans="1:13" ht="11.25">
      <c r="A7" s="4" t="s">
        <v>11</v>
      </c>
      <c r="B7" s="4">
        <v>1015664</v>
      </c>
      <c r="C7" s="4">
        <v>14341220.22</v>
      </c>
      <c r="D7" s="4">
        <v>1085426</v>
      </c>
      <c r="E7" s="4">
        <v>13470746.8</v>
      </c>
      <c r="F7" s="4">
        <v>1097381</v>
      </c>
      <c r="G7" s="4">
        <v>12542399.35</v>
      </c>
      <c r="H7" s="4">
        <f>B8+B9+B10+B11+B12+B13+B14+D3+D4+D5+D6+D7</f>
        <v>12190643</v>
      </c>
      <c r="I7" s="4">
        <f>C8+C9+C10+C11+C12+C13+C14+E3+E4+E5+E6+E7</f>
        <v>156227392.4</v>
      </c>
      <c r="J7" s="4">
        <f>D8+D9+D10+D11+D12+D13+D14+F3+F4+F5+F6+F7</f>
        <v>12404705</v>
      </c>
      <c r="K7" s="4">
        <f>E8+E9+E10+E11+E12+E13+E14+G3+G4+G5+G6+G7</f>
        <v>148092864.93999997</v>
      </c>
      <c r="L7" s="5">
        <f t="shared" si="0"/>
        <v>1.75595331599818</v>
      </c>
      <c r="M7" s="5">
        <f t="shared" si="0"/>
        <v>-5.2068509465821675</v>
      </c>
    </row>
    <row r="8" spans="1:13" s="2" customFormat="1" ht="11.25">
      <c r="A8" s="4" t="s">
        <v>12</v>
      </c>
      <c r="B8" s="4">
        <v>1024346</v>
      </c>
      <c r="C8" s="4">
        <v>13634031</v>
      </c>
      <c r="D8" s="4">
        <v>1046702</v>
      </c>
      <c r="E8" s="4">
        <v>13204234.02</v>
      </c>
      <c r="F8" s="4"/>
      <c r="G8" s="4"/>
      <c r="H8" s="4">
        <f>B9+B10+B11+B12+B13+B14+D3+D4+D5+D6+D7+D8</f>
        <v>12212999</v>
      </c>
      <c r="I8" s="4">
        <f>C9+C10+C11+C12+C13+C14+E3+E4+E5+E6+E7+E8</f>
        <v>155797595.42000002</v>
      </c>
      <c r="J8" s="4"/>
      <c r="K8" s="4"/>
      <c r="L8" s="5"/>
      <c r="M8" s="5"/>
    </row>
    <row r="9" spans="1:11" ht="11.25">
      <c r="A9" s="4" t="s">
        <v>13</v>
      </c>
      <c r="B9" s="4">
        <v>951475</v>
      </c>
      <c r="C9" s="4">
        <v>12635758.83</v>
      </c>
      <c r="D9" s="4">
        <v>942156</v>
      </c>
      <c r="E9" s="4">
        <v>11961776.1</v>
      </c>
      <c r="F9" s="4"/>
      <c r="G9" s="4"/>
      <c r="H9" s="4">
        <f>B10+B11+B12+B13+B14+D3+D4+D5+D6+D7+D8+D9</f>
        <v>12203680</v>
      </c>
      <c r="I9" s="4">
        <f>C10+C11+C12+C13+C14+E3+E4+E5+E6+E7+E8+E9</f>
        <v>155123612.68999997</v>
      </c>
      <c r="J9" s="4"/>
      <c r="K9" s="4"/>
    </row>
    <row r="10" spans="1:11" ht="11.25">
      <c r="A10" s="4" t="s">
        <v>14</v>
      </c>
      <c r="B10" s="4">
        <v>974105</v>
      </c>
      <c r="C10" s="4">
        <v>12887072.85</v>
      </c>
      <c r="D10" s="4">
        <v>1044528</v>
      </c>
      <c r="E10" s="4">
        <v>13089859.03</v>
      </c>
      <c r="F10" s="4"/>
      <c r="G10" s="4"/>
      <c r="H10" s="4">
        <f>B11+B12+B13+B14+D3+D4+D5+D6+D7+D8+D9+D10</f>
        <v>12274103</v>
      </c>
      <c r="I10" s="4">
        <f>C11+C12+C13+C14+E3+E4+E5+E6+E7+E8+E9+E10</f>
        <v>155326398.86999997</v>
      </c>
      <c r="J10" s="4"/>
      <c r="K10" s="4"/>
    </row>
    <row r="11" spans="1:11" ht="11.25">
      <c r="A11" s="4" t="s">
        <v>15</v>
      </c>
      <c r="B11" s="4">
        <v>973391</v>
      </c>
      <c r="C11" s="4">
        <v>12822624.13</v>
      </c>
      <c r="D11" s="4">
        <v>1020622</v>
      </c>
      <c r="E11" s="4">
        <v>12746154.86</v>
      </c>
      <c r="F11" s="4"/>
      <c r="G11" s="4"/>
      <c r="H11" s="4">
        <f>B12+B13+B14+D3+D4+D5+D6+D7+D8+D9+D10+D11</f>
        <v>12321334</v>
      </c>
      <c r="I11" s="4">
        <f>C12+C13+C14+E3+E4+E5+E6+E7+E8+E9+E10+E11</f>
        <v>155249929.59999996</v>
      </c>
      <c r="J11" s="4"/>
      <c r="K11" s="4"/>
    </row>
    <row r="12" spans="1:11" ht="11.25">
      <c r="A12" s="4" t="s">
        <v>16</v>
      </c>
      <c r="B12" s="4">
        <v>1012175</v>
      </c>
      <c r="C12" s="4">
        <v>13012141.78</v>
      </c>
      <c r="D12" s="4">
        <v>1078609</v>
      </c>
      <c r="E12" s="4">
        <v>13302228.82</v>
      </c>
      <c r="F12" s="4"/>
      <c r="G12" s="4"/>
      <c r="H12" s="4">
        <f>B13+B14+D3+D4+D5+D6+D7+D8+D9+D10+D11+D12</f>
        <v>12387768</v>
      </c>
      <c r="I12" s="4">
        <f>C13+C14+E3+E4+E5+E6+E7+E8+E9+E10+E11+E12</f>
        <v>155540016.64</v>
      </c>
      <c r="J12" s="4"/>
      <c r="K12" s="4"/>
    </row>
    <row r="13" spans="1:11" ht="11.25">
      <c r="A13" s="4" t="s">
        <v>17</v>
      </c>
      <c r="B13" s="4">
        <v>1036801</v>
      </c>
      <c r="C13" s="4">
        <v>13290901.43</v>
      </c>
      <c r="D13" s="4">
        <v>974520</v>
      </c>
      <c r="E13" s="4">
        <v>11301133.26</v>
      </c>
      <c r="F13" s="4"/>
      <c r="G13" s="4"/>
      <c r="H13" s="4">
        <f>B14+D3+D4+D5+D6+D7+D8+D9+D10+D11+D12+D13</f>
        <v>12325487</v>
      </c>
      <c r="I13" s="4">
        <f>C14+E3+E4+E5+E6+E7+E8+E9+E10+E11+E12+E13</f>
        <v>153550248.47</v>
      </c>
      <c r="J13" s="4"/>
      <c r="K13" s="4"/>
    </row>
    <row r="14" spans="1:11" ht="11.25">
      <c r="A14" s="4" t="s">
        <v>18</v>
      </c>
      <c r="B14" s="4">
        <v>1032064</v>
      </c>
      <c r="C14" s="4">
        <v>13181348.26</v>
      </c>
      <c r="D14" s="4">
        <v>1017208</v>
      </c>
      <c r="E14" s="4">
        <v>11800280.57</v>
      </c>
      <c r="F14" s="4"/>
      <c r="G14" s="4"/>
      <c r="H14" s="4">
        <f>D3+D4+D5+D6+D7+D8+D9+D10+D11+D12+D13+D14</f>
        <v>12310631</v>
      </c>
      <c r="I14" s="4">
        <f>E3+E4+E5+E6+E7+E8+E9+E10+E11+E12+E13+E14</f>
        <v>152169180.77999997</v>
      </c>
      <c r="J14" s="4"/>
      <c r="K14" s="4"/>
    </row>
    <row r="16" spans="8:11" ht="11.25">
      <c r="H16" s="4"/>
      <c r="I16" s="4"/>
      <c r="J16" s="4"/>
      <c r="K16" s="4"/>
    </row>
    <row r="17" spans="1:13" ht="11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mergeCells count="4">
    <mergeCell ref="B1:C1"/>
    <mergeCell ref="A17:M17"/>
    <mergeCell ref="D1:E1"/>
    <mergeCell ref="F1:G1"/>
  </mergeCells>
  <printOptions gridLines="1"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N000852</dc:creator>
  <cp:keywords/>
  <dc:description/>
  <cp:lastModifiedBy>D680708</cp:lastModifiedBy>
  <cp:lastPrinted>2010-09-10T13:02:02Z</cp:lastPrinted>
  <dcterms:created xsi:type="dcterms:W3CDTF">2009-02-11T12:25:44Z</dcterms:created>
  <dcterms:modified xsi:type="dcterms:W3CDTF">2012-06-19T08:35:21Z</dcterms:modified>
  <cp:category/>
  <cp:version/>
  <cp:contentType/>
  <cp:contentStatus/>
</cp:coreProperties>
</file>