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6" sheetId="1" r:id="rId1"/>
  </sheets>
  <definedNames>
    <definedName name="_xlnm.Print_Area" localSheetId="0">'ENERO 2016'!$A$1:$J$73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<sst xmlns="http://schemas.openxmlformats.org/spreadsheetml/2006/main" count="13" uniqueCount="13">
  <si>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Variación mismo Mes/Año Anterior</t>
  </si>
  <si>
    <t>Variación mismo Mes/Año Anterior (%)</t>
  </si>
  <si>
    <t>ENERO</t>
  </si>
  <si>
    <t>(Enero 2016)</t>
  </si>
  <si>
    <t>INFORME CONTRATOS REGISTRADOS</t>
  </si>
  <si>
    <t>INF 05/2016</t>
  </si>
  <si>
    <t>Contratos registrado</t>
  </si>
  <si>
    <t>Indefinido</t>
  </si>
  <si>
    <t>Temporal</t>
  </si>
  <si>
    <t>Variación mismo Mes/Año Anterior, Indefinido</t>
  </si>
  <si>
    <t>Variación mismo Mes/Año Anterior, Indefinido (%)</t>
  </si>
  <si>
    <t>Variación mismo Mes/Año Anterior, Temporal</t>
  </si>
  <si>
    <t>Variación mismo Mes/Año Anterior, Temporal (%)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</si>
</sst>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Enero (2008-2016)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'ENERO 2016'!$A$36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2016'!$B$35:$J$35</c:f>
              <c:numCache/>
            </c:numRef>
          </c:cat>
          <c:val>
            <c:numRef>
              <c:f>'ENERO 2016'!$B$36:$J$36</c:f>
              <c:numCache/>
            </c:numRef>
          </c:val>
          <c:smooth val="0"/>
        </c:ser>
        <c:ser>
          <c:idx val="1"/>
          <c:order val="1"/>
          <c:tx>
            <c:strRef>
              <c:f>'ENERO 2016'!$A$37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'ENERO 2016'!$B$35:$J$35</c:f>
              <c:numCache/>
            </c:numRef>
          </c:cat>
          <c:val>
            <c:numRef>
              <c:f>'ENERO 2016'!$B$37:$J$37</c:f>
              <c:numCache/>
            </c:numRef>
          </c:val>
          <c:smooth val="0"/>
        </c:ser>
        <c:ser>
          <c:idx val="2"/>
          <c:order val="2"/>
          <c:tx>
            <c:strRef>
              <c:f>'ENERO 2016'!$A$38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'ENERO 2016'!$B$35:$J$35</c:f>
              <c:numCache/>
            </c:numRef>
          </c:cat>
          <c:val>
            <c:numRef>
              <c:f>'ENERO 2016'!$B$38:$J$38</c:f>
              <c:numCache/>
            </c:numRef>
          </c:val>
          <c:smooth val="0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28">
      <selection activeCell="J40" sqref="J40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5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3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2</v>
      </c>
      <c r="B35" s="23">
        <v>2016</v>
      </c>
      <c r="C35" s="23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6</v>
      </c>
      <c r="B36" s="2">
        <v>27405</v>
      </c>
      <c r="C36" s="2">
        <v>24950</v>
      </c>
      <c r="D36" s="2">
        <v>22654</v>
      </c>
      <c r="E36" s="2">
        <v>18940</v>
      </c>
      <c r="F36" s="2">
        <v>16162</v>
      </c>
      <c r="G36" s="2">
        <v>16654</v>
      </c>
      <c r="H36" s="2">
        <v>16216</v>
      </c>
      <c r="I36" s="2">
        <v>14855</v>
      </c>
      <c r="J36" s="28">
        <v>14417</v>
      </c>
    </row>
    <row r="37" spans="1:10" ht="14.25">
      <c r="A37" s="17" t="s">
        <v>7</v>
      </c>
      <c r="B37" s="2">
        <v>1718</v>
      </c>
      <c r="C37" s="2">
        <v>1537</v>
      </c>
      <c r="D37" s="2">
        <v>1267</v>
      </c>
      <c r="E37" s="2">
        <v>1212</v>
      </c>
      <c r="F37" s="2">
        <v>1161</v>
      </c>
      <c r="G37" s="2">
        <v>1384</v>
      </c>
      <c r="H37" s="2">
        <v>1359</v>
      </c>
      <c r="I37" s="2">
        <v>1651</v>
      </c>
      <c r="J37" s="28">
        <v>1157</v>
      </c>
    </row>
    <row r="38" spans="1:10" ht="14.25">
      <c r="A38" s="17" t="s">
        <v>8</v>
      </c>
      <c r="B38" s="2">
        <v>25687</v>
      </c>
      <c r="C38" s="2">
        <v>23413</v>
      </c>
      <c r="D38" s="2">
        <v>21387</v>
      </c>
      <c r="E38" s="2">
        <v>17728</v>
      </c>
      <c r="F38" s="2">
        <v>15001</v>
      </c>
      <c r="G38" s="2">
        <v>15270</v>
      </c>
      <c r="H38" s="2">
        <v>14857</v>
      </c>
      <c r="I38" s="2">
        <v>13204</v>
      </c>
      <c r="J38" s="28">
        <v>13260</v>
      </c>
    </row>
    <row r="39" spans="1:10" ht="14.25">
      <c r="A39" s="17" t="s">
        <v>0</v>
      </c>
      <c r="B39" s="2">
        <f>B36-C36</f>
        <v>2455</v>
      </c>
      <c r="C39" s="2">
        <f aca="true" t="shared" si="0" ref="C39:I39">C36-D36</f>
        <v>2296</v>
      </c>
      <c r="D39" s="2">
        <f t="shared" si="0"/>
        <v>3714</v>
      </c>
      <c r="E39" s="2">
        <f t="shared" si="0"/>
        <v>2778</v>
      </c>
      <c r="F39" s="2">
        <f t="shared" si="0"/>
        <v>-492</v>
      </c>
      <c r="G39" s="2">
        <f t="shared" si="0"/>
        <v>438</v>
      </c>
      <c r="H39" s="2">
        <f t="shared" si="0"/>
        <v>1361</v>
      </c>
      <c r="I39" s="2">
        <f t="shared" si="0"/>
        <v>438</v>
      </c>
      <c r="J39" s="26">
        <v>-7605</v>
      </c>
    </row>
    <row r="40" spans="1:10" ht="14.25">
      <c r="A40" s="17" t="s">
        <v>1</v>
      </c>
      <c r="B40" s="25">
        <f>B39/C36</f>
        <v>0.09839679358717435</v>
      </c>
      <c r="C40" s="25">
        <f aca="true" t="shared" si="1" ref="C40:I40">C39/D36</f>
        <v>0.10135075483358347</v>
      </c>
      <c r="D40" s="25">
        <f t="shared" si="1"/>
        <v>0.19609292502639916</v>
      </c>
      <c r="E40" s="25">
        <f t="shared" si="1"/>
        <v>0.17188466773914118</v>
      </c>
      <c r="F40" s="25">
        <f t="shared" si="1"/>
        <v>-0.029542452263720428</v>
      </c>
      <c r="G40" s="25">
        <f t="shared" si="1"/>
        <v>0.027010360138135174</v>
      </c>
      <c r="H40" s="25">
        <f t="shared" si="1"/>
        <v>0.09161898350723661</v>
      </c>
      <c r="I40" s="25">
        <f t="shared" si="1"/>
        <v>0.030380800443920372</v>
      </c>
      <c r="J40" s="29">
        <v>-0.3453</v>
      </c>
    </row>
    <row r="41" spans="1:10" ht="14.25">
      <c r="A41" s="17" t="s">
        <v>9</v>
      </c>
      <c r="B41" s="2">
        <f>B37-C37</f>
        <v>181</v>
      </c>
      <c r="C41" s="2">
        <f aca="true" t="shared" si="2" ref="C41:I41">C37-D37</f>
        <v>270</v>
      </c>
      <c r="D41" s="2">
        <f t="shared" si="2"/>
        <v>55</v>
      </c>
      <c r="E41" s="2">
        <f t="shared" si="2"/>
        <v>51</v>
      </c>
      <c r="F41" s="2">
        <f t="shared" si="2"/>
        <v>-223</v>
      </c>
      <c r="G41" s="2">
        <f t="shared" si="2"/>
        <v>25</v>
      </c>
      <c r="H41" s="2">
        <f t="shared" si="2"/>
        <v>-292</v>
      </c>
      <c r="I41" s="2">
        <f t="shared" si="2"/>
        <v>494</v>
      </c>
      <c r="J41" s="26">
        <v>-2200</v>
      </c>
    </row>
    <row r="42" spans="1:10" ht="14.25">
      <c r="A42" s="17" t="s">
        <v>10</v>
      </c>
      <c r="B42" s="25">
        <f>B41/C37</f>
        <v>0.11776187378009109</v>
      </c>
      <c r="C42" s="25">
        <f aca="true" t="shared" si="3" ref="C42:I42">C41/D37</f>
        <v>0.21310181531176006</v>
      </c>
      <c r="D42" s="25">
        <f t="shared" si="3"/>
        <v>0.04537953795379538</v>
      </c>
      <c r="E42" s="25">
        <f t="shared" si="3"/>
        <v>0.04392764857881137</v>
      </c>
      <c r="F42" s="25">
        <f t="shared" si="3"/>
        <v>-0.1611271676300578</v>
      </c>
      <c r="G42" s="25">
        <f t="shared" si="3"/>
        <v>0.01839587932303164</v>
      </c>
      <c r="H42" s="25">
        <f t="shared" si="3"/>
        <v>-0.17686250757116898</v>
      </c>
      <c r="I42" s="25">
        <f t="shared" si="3"/>
        <v>0.42696629213483145</v>
      </c>
      <c r="J42" s="27">
        <v>-0.6553</v>
      </c>
    </row>
    <row r="43" spans="1:10" ht="14.25">
      <c r="A43" s="17" t="s">
        <v>11</v>
      </c>
      <c r="B43" s="2">
        <f>B38-C38</f>
        <v>2274</v>
      </c>
      <c r="C43" s="2">
        <f aca="true" t="shared" si="4" ref="C43:I43">C38-D38</f>
        <v>2026</v>
      </c>
      <c r="D43" s="2">
        <f t="shared" si="4"/>
        <v>3659</v>
      </c>
      <c r="E43" s="2">
        <f t="shared" si="4"/>
        <v>2727</v>
      </c>
      <c r="F43" s="2">
        <f t="shared" si="4"/>
        <v>-269</v>
      </c>
      <c r="G43" s="2">
        <f t="shared" si="4"/>
        <v>413</v>
      </c>
      <c r="H43" s="2">
        <f t="shared" si="4"/>
        <v>1653</v>
      </c>
      <c r="I43" s="2">
        <f t="shared" si="4"/>
        <v>-56</v>
      </c>
      <c r="J43" s="26">
        <v>-5409</v>
      </c>
    </row>
    <row r="44" spans="1:10" ht="14.25">
      <c r="A44" s="17" t="s">
        <v>12</v>
      </c>
      <c r="B44" s="25">
        <f>B43/C38</f>
        <v>0.09712552855251357</v>
      </c>
      <c r="C44" s="25">
        <f aca="true" t="shared" si="5" ref="C44:I44">C43/D38</f>
        <v>0.09473044372749802</v>
      </c>
      <c r="D44" s="25">
        <f t="shared" si="5"/>
        <v>0.20639666064981949</v>
      </c>
      <c r="E44" s="25">
        <f t="shared" si="5"/>
        <v>0.18178788080794614</v>
      </c>
      <c r="F44" s="25">
        <f t="shared" si="5"/>
        <v>-0.01761624099541585</v>
      </c>
      <c r="G44" s="25">
        <f t="shared" si="5"/>
        <v>0.027798344214848218</v>
      </c>
      <c r="H44" s="25">
        <f t="shared" si="5"/>
        <v>0.12518933656467737</v>
      </c>
      <c r="I44" s="25">
        <f t="shared" si="5"/>
        <v>-0.004223227752639517</v>
      </c>
      <c r="J44" s="27">
        <v>-0.2897</v>
      </c>
    </row>
    <row r="45" ht="6" customHeight="1">
      <c r="J45">
        <v>2190</v>
      </c>
    </row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&amp;LINF-01/2016.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Torondel Lopez, Elvira (Serv. Navarro de Empleo)</cp:lastModifiedBy>
  <cp:lastPrinted>2012-02-03T09:59:20Z</cp:lastPrinted>
  <dcterms:created xsi:type="dcterms:W3CDTF">2006-06-01T12:57:45Z</dcterms:created>
  <dcterms:modified xsi:type="dcterms:W3CDTF">2016-02-01T11:59:25Z</dcterms:modified>
  <cp:category/>
  <cp:version/>
  <cp:contentType/>
  <cp:contentStatus/>
</cp:coreProperties>
</file>