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6" sheetId="1" r:id="rId1"/>
  </sheets>
  <definedNames>
    <definedName name="_xlnm.Print_Area" localSheetId="0">'ENERO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7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<sst xmlns="http://schemas.openxmlformats.org/spreadsheetml/2006/main" count="9" uniqueCount="9">
  <si>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ENERO</t>
  </si>
  <si>
    <t>(Enero 2016)</t>
  </si>
  <si>
    <t>Variación Mes Anterior</t>
  </si>
  <si>
    <t>Variación Mes Anterior (%)</t>
  </si>
  <si>
    <t>INF 07/2016</t>
  </si>
  <si>
    <t>INFORME EVOLUCIÓN AFILIACIÓN MEDIA</t>
  </si>
  <si>
    <t>Afiliación Media Total</t>
  </si>
  <si>
    <t>Variación Mismo Mes Año Anterior</t>
  </si>
  <si>
    <t>Variación Mismo Mes Año Anterior (%)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</si>
</sst>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Enero (2008-2016)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'ENERO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2016'!$B$35:$J$35</c:f>
              <c:numCache/>
            </c:numRef>
          </c:cat>
          <c:val>
            <c:numRef>
              <c:f>'ENERO 2016'!$B$36:$J$36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4391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0</v>
      </c>
      <c r="B35" s="23">
        <v>2016</v>
      </c>
      <c r="C35" s="23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6</v>
      </c>
      <c r="B36" s="2">
        <v>255841.1</v>
      </c>
      <c r="C36" s="2">
        <v>248710</v>
      </c>
      <c r="D36" s="2">
        <v>243505</v>
      </c>
      <c r="E36" s="2">
        <v>246461</v>
      </c>
      <c r="F36" s="2">
        <v>256702</v>
      </c>
      <c r="G36" s="2">
        <v>262072</v>
      </c>
      <c r="H36" s="2">
        <v>263904</v>
      </c>
      <c r="I36" s="2">
        <v>270386</v>
      </c>
      <c r="J36" s="28">
        <v>281693</v>
      </c>
    </row>
    <row r="37" spans="1:10" ht="14.25">
      <c r="A37" s="17" t="s">
        <v>2</v>
      </c>
      <c r="B37" s="2">
        <v>-3694.63</v>
      </c>
      <c r="C37" s="2">
        <v>-3139</v>
      </c>
      <c r="D37" s="2">
        <v>-3220</v>
      </c>
      <c r="E37" s="2">
        <v>-4795</v>
      </c>
      <c r="F37" s="2">
        <v>-4310</v>
      </c>
      <c r="G37" s="2">
        <v>-3685</v>
      </c>
      <c r="H37" s="2">
        <v>-3985</v>
      </c>
      <c r="I37" s="2">
        <v>-5923</v>
      </c>
      <c r="J37" s="26">
        <v>-3135</v>
      </c>
    </row>
    <row r="38" spans="1:10" ht="14.25">
      <c r="A38" s="17" t="s">
        <v>3</v>
      </c>
      <c r="B38" s="25">
        <v>-0.0142</v>
      </c>
      <c r="C38" s="25">
        <v>-0.012463817604993469</v>
      </c>
      <c r="D38" s="25">
        <v>-0.013050967676562974</v>
      </c>
      <c r="E38" s="25">
        <v>-0.01908412137421594</v>
      </c>
      <c r="F38" s="25">
        <v>-0.01651265075935206</v>
      </c>
      <c r="G38" s="25">
        <v>-0.013866050564989822</v>
      </c>
      <c r="H38" s="25">
        <v>-0.014875564132905793</v>
      </c>
      <c r="I38" s="25">
        <v>-0.021436145764343544</v>
      </c>
      <c r="J38" s="29">
        <v>-0.011006642605361832</v>
      </c>
    </row>
    <row r="39" spans="1:10" ht="14.25">
      <c r="A39" s="17" t="s">
        <v>7</v>
      </c>
      <c r="B39" s="2">
        <f>B36-C36</f>
        <v>7131.100000000006</v>
      </c>
      <c r="C39" s="2">
        <f aca="true" t="shared" si="0" ref="C39:I39">C36-D36</f>
        <v>5205</v>
      </c>
      <c r="D39" s="2">
        <f t="shared" si="0"/>
        <v>-2956</v>
      </c>
      <c r="E39" s="2">
        <f t="shared" si="0"/>
        <v>-10241</v>
      </c>
      <c r="F39" s="2">
        <f t="shared" si="0"/>
        <v>-5370</v>
      </c>
      <c r="G39" s="2">
        <f t="shared" si="0"/>
        <v>-1832</v>
      </c>
      <c r="H39" s="2">
        <f t="shared" si="0"/>
        <v>-6482</v>
      </c>
      <c r="I39" s="2">
        <f t="shared" si="0"/>
        <v>-11307</v>
      </c>
      <c r="J39" s="26">
        <v>9704</v>
      </c>
    </row>
    <row r="40" spans="1:10" ht="14.25">
      <c r="A40" s="17" t="s">
        <v>8</v>
      </c>
      <c r="B40" s="25">
        <f>B39/C36</f>
        <v>0.028672349322504145</v>
      </c>
      <c r="C40" s="25">
        <f aca="true" t="shared" si="1" ref="C40:I40">C39/D36</f>
        <v>0.02137533110203076</v>
      </c>
      <c r="D40" s="25">
        <f t="shared" si="1"/>
        <v>-0.01199378400639452</v>
      </c>
      <c r="E40" s="25">
        <f t="shared" si="1"/>
        <v>-0.039894508028764875</v>
      </c>
      <c r="F40" s="25">
        <f t="shared" si="1"/>
        <v>-0.020490552214658567</v>
      </c>
      <c r="G40" s="25">
        <f t="shared" si="1"/>
        <v>-0.006941918273311507</v>
      </c>
      <c r="H40" s="25">
        <f t="shared" si="1"/>
        <v>-0.023973134703719867</v>
      </c>
      <c r="I40" s="25">
        <f t="shared" si="1"/>
        <v>-0.040139442584657764</v>
      </c>
      <c r="J40" s="27">
        <v>0.0357</v>
      </c>
    </row>
    <row r="41" ht="6" customHeight="1"/>
    <row r="42" spans="1:10" ht="24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&amp;LINF-01/2016.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Torondel Lopez, Elvira (Serv. Navarro de Empleo)</cp:lastModifiedBy>
  <cp:lastPrinted>2012-02-03T09:59:20Z</cp:lastPrinted>
  <dcterms:created xsi:type="dcterms:W3CDTF">2006-06-01T12:57:45Z</dcterms:created>
  <dcterms:modified xsi:type="dcterms:W3CDTF">2016-02-02T08:53:34Z</dcterms:modified>
  <cp:category/>
  <cp:version/>
  <cp:contentType/>
  <cp:contentStatus/>
</cp:coreProperties>
</file>