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145" windowHeight="3510" activeTab="1"/>
  </bookViews>
  <sheets>
    <sheet name="Tª" sheetId="1" r:id="rId1"/>
    <sheet name="Energi kontsumoa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<sst xmlns="http://schemas.openxmlformats.org/spreadsheetml/2006/main" count="13" uniqueCount="13">
  <si>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Biomasa (Kg.)</t>
  </si>
  <si>
    <t>EGUNA</t>
  </si>
  <si>
    <t>Eguneroko Tª (ºC) 1</t>
  </si>
  <si>
    <t>Eguneroko Tª (ºC) 2</t>
  </si>
  <si>
    <t>Tª optimoa (ºC)</t>
  </si>
  <si>
    <t xml:space="preserve"> Tª errealaren eta optimoaren arteko aldea </t>
  </si>
  <si>
    <t>Energia kontsumoa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</si>
  <si>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igortzeak (Kg)</t>
    </r>
  </si>
  <si>
    <r>
      <t>Gasa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</si>
  <si>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Butanoa / propanoa (Kg.)</t>
  </si>
  <si>
    <t>Gasolioa (litroa)</t>
  </si>
  <si>
    <t>Ikatza (Kg.)</t>
  </si>
  <si>
    <t>Eguzki-termikoa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</si>
</sst>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0"/>
    </font>
    <font>
      <b/>
      <sz val="2.5"/>
      <name val="Arial"/>
      <family val="0"/>
    </font>
    <font>
      <b/>
      <sz val="2.75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8"/>
      <name val="Arial"/>
      <family val="0"/>
    </font>
    <font>
      <sz val="2.75"/>
      <name val="Arial"/>
      <family val="0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Tª!#REF!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Tª!#REF!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Tª!#REF!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Tª!#REF!</c:f>
              <c:numCache>
                <c:ptCount val="1"/>
                <c:pt idx="0">
                  <c:v>1</c:v>
                </c:pt>
              </c:numCache>
            </c:numRef>
          </c:val>
        </c:ser>
        <c:axId val="14725187"/>
        <c:axId val="65417820"/>
      </c:barChart>
      <c:cat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Modo del ordenador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Consumo eléctrico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2518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Tª!#REF!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Tª!#REF!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Tª!#REF!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Tª!#REF!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Tª!#REF!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Tª!#REF!</c:f>
              <c:numCache>
                <c:ptCount val="1"/>
                <c:pt idx="0">
                  <c:v>1</c:v>
                </c:pt>
              </c:numCache>
            </c:numRef>
          </c:val>
        </c:ser>
        <c:axId val="51889469"/>
        <c:axId val="64352038"/>
      </c:bar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Modo del ordenador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Emisiones de CO2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894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Tª 09:00etan.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Tª!$B$2:$B$31</c:f>
              <c:numCache>
                <c:ptCount val="30"/>
              </c:numCache>
            </c:numRef>
          </c:val>
          <c:smooth val="0"/>
        </c:ser>
        <c:ser>
          <c:idx val="2"/>
          <c:order val="1"/>
          <c:tx>
            <c:v>Tª 11:30ean.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Tª!$C$2:$C$31</c:f>
              <c:numCache>
                <c:ptCount val="30"/>
              </c:numCache>
            </c:numRef>
          </c:val>
          <c:smooth val="0"/>
        </c:ser>
        <c:ser>
          <c:idx val="0"/>
          <c:order val="2"/>
          <c:tx>
            <c:v>Tª optimoa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Tª!$D$2:$D$31</c:f>
              <c:numCache>
                <c:ptCount val="3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</c:numCache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Eguna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Tª (ºC)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97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'Energi kontsumoa'!#REF!</c:f>
              <c:strCache>
                <c:ptCount val="1"/>
                <c:pt idx="0">
                  <c:v>Potencia (W)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2"/>
                <c:pt idx="0">
                  <c:v>TV encendida</c:v>
                </c:pt>
                <c:pt idx="1">
                  <c:v>TV apagada en modo "stand by"</c:v>
                </c:pt>
              </c:strCache>
            </c:strRef>
          </c:cat>
          <c:val>
            <c:numRef>
              <c:f>'Energi kontsumoa'!#REF!</c:f>
              <c:numCache>
                <c:ptCount val="2"/>
              </c:numCache>
            </c:numRef>
          </c:val>
        </c:ser>
        <c:axId val="3539857"/>
        <c:axId val="31858714"/>
      </c:bar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Modo de la TV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Potencia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985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2"/>
                <c:pt idx="0">
                  <c:v>TV encendida</c:v>
                </c:pt>
                <c:pt idx="1">
                  <c:v>TV apagada en modo "stand by"</c:v>
                </c:pt>
              </c:strCache>
            </c:strRef>
          </c:cat>
          <c:val>
            <c:numRef>
              <c:f>'Energi kontsumoa'!#REF!</c:f>
              <c:numCache>
                <c:ptCount val="2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2"/>
                <c:pt idx="0">
                  <c:v>TV encendida</c:v>
                </c:pt>
                <c:pt idx="1">
                  <c:v>TV apagada en modo "stand by"</c:v>
                </c:pt>
              </c:strCache>
            </c:strRef>
          </c:cat>
          <c:val>
            <c:numRef>
              <c:f>'Energi kontsumoa'!#REF!</c:f>
              <c:numCache>
                <c:ptCount val="2"/>
              </c:numCache>
            </c:numRef>
          </c:val>
        </c:ser>
        <c:axId val="18292971"/>
        <c:axId val="30419012"/>
      </c:barChart>
      <c:cat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Modo de la TV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Consumo eléctrico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92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'Energi kontsumoa'!#REF!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'Energi kontsumoa'!#REF!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'Energi kontsumoa'!#REF!</c:f>
              <c:numCache>
                <c:ptCount val="1"/>
                <c:pt idx="0">
                  <c:v>1</c:v>
                </c:pt>
              </c:numCache>
            </c:numRef>
          </c:val>
        </c:ser>
        <c:axId val="5335653"/>
        <c:axId val="48020878"/>
      </c:barChart>
      <c:cat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Modo de la TV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Emisiones de CO2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653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'Energi kontsumoa'!#REF!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'Energi kontsumoa'!#REF!</c:f>
              <c:numCache>
                <c:ptCount val="1"/>
                <c:pt idx="0">
                  <c:v>1</c:v>
                </c:pt>
              </c:numCache>
            </c:numRef>
          </c:val>
        </c:ser>
        <c:axId val="29534719"/>
        <c:axId val="64485880"/>
      </c:barChart>
      <c:cat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Modo de la TV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Consumo eléctrico (kWh/año)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3471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'Energi kontsumoa'!#REF!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'Energi kontsumoa'!#REF!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'Energi kontsumoa'!#REF!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'Energi kontsumoa'!#REF!</c:f>
              <c:numCache>
                <c:ptCount val="1"/>
                <c:pt idx="0">
                  <c:v>1</c:v>
                </c:pt>
              </c:numCache>
            </c:numRef>
          </c:val>
        </c:ser>
        <c:axId val="43502009"/>
        <c:axId val="55973762"/>
      </c:bar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Modo de la TV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Emisiones de CO2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020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27</xdr:row>
      <xdr:rowOff>0</xdr:rowOff>
    </xdr:from>
    <xdr:to>
      <xdr:col>4</xdr:col>
      <xdr:colOff>1200150</xdr:colOff>
      <xdr:row>27</xdr:row>
      <xdr:rowOff>0</xdr:rowOff>
    </xdr:to>
    <xdr:graphicFrame>
      <xdr:nvGraphicFramePr>
        <xdr:cNvPr id="1" name="Chart 5"/>
        <xdr:cNvGraphicFramePr/>
      </xdr:nvGraphicFramePr>
      <xdr:xfrm>
        <a:off x="3095625" y="4371975"/>
        <a:ext cx="218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27</xdr:row>
      <xdr:rowOff>0</xdr:rowOff>
    </xdr:from>
    <xdr:to>
      <xdr:col>8</xdr:col>
      <xdr:colOff>38100</xdr:colOff>
      <xdr:row>27</xdr:row>
      <xdr:rowOff>0</xdr:rowOff>
    </xdr:to>
    <xdr:graphicFrame>
      <xdr:nvGraphicFramePr>
        <xdr:cNvPr id="2" name="Chart 6"/>
        <xdr:cNvGraphicFramePr/>
      </xdr:nvGraphicFramePr>
      <xdr:xfrm>
        <a:off x="6915150" y="4371975"/>
        <a:ext cx="354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32</xdr:row>
      <xdr:rowOff>47625</xdr:rowOff>
    </xdr:from>
    <xdr:to>
      <xdr:col>3</xdr:col>
      <xdr:colOff>533400</xdr:colOff>
      <xdr:row>46</xdr:row>
      <xdr:rowOff>47625</xdr:rowOff>
    </xdr:to>
    <xdr:graphicFrame>
      <xdr:nvGraphicFramePr>
        <xdr:cNvPr id="3" name="Chart 7"/>
        <xdr:cNvGraphicFramePr/>
      </xdr:nvGraphicFramePr>
      <xdr:xfrm>
        <a:off x="123825" y="5229225"/>
        <a:ext cx="34861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2</xdr:col>
      <xdr:colOff>1333500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1025" y="0"/>
        <a:ext cx="391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0</xdr:row>
      <xdr:rowOff>0</xdr:rowOff>
    </xdr:from>
    <xdr:to>
      <xdr:col>4</xdr:col>
      <xdr:colOff>1171575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94347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1352550</xdr:colOff>
      <xdr:row>0</xdr:row>
      <xdr:rowOff>0</xdr:rowOff>
    </xdr:from>
    <xdr:to>
      <xdr:col>4</xdr:col>
      <xdr:colOff>95250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028950" y="0"/>
        <a:ext cx="396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923925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1695450" y="0"/>
        <a:ext cx="2390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0</xdr:row>
      <xdr:rowOff>0</xdr:rowOff>
    </xdr:from>
    <xdr:to>
      <xdr:col>5</xdr:col>
      <xdr:colOff>247650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4648200" y="0"/>
        <a:ext cx="3733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22">
      <selection activeCell="F1" sqref="F1:F16384"/>
    </sheetView>
  </sheetViews>
  <sheetFormatPr defaultColWidth="11.421875" defaultRowHeight="12.75"/>
  <cols>
    <col min="1" max="1" width="8.28125" style="0" customWidth="1"/>
    <col min="2" max="2" width="19.57421875" style="0" customWidth="1"/>
    <col min="3" max="3" width="18.28125" style="0" customWidth="1"/>
    <col min="4" max="4" width="15.00390625" style="0" customWidth="1"/>
    <col min="5" max="5" width="41.57421875" style="0" customWidth="1"/>
    <col min="6" max="6" width="27.57421875" style="0" customWidth="1"/>
    <col min="7" max="7" width="16.8515625" style="0" customWidth="1"/>
    <col min="8" max="16384" width="9.140625" style="0" customWidth="1"/>
  </cols>
  <sheetData>
    <row r="1" spans="1:5" ht="12.7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</row>
    <row r="2" spans="1:5" ht="12.75">
      <c r="A2" s="2">
        <v>1</v>
      </c>
      <c r="B2" s="1"/>
      <c r="C2" s="1"/>
      <c r="D2" s="2">
        <v>20</v>
      </c>
      <c r="E2" s="2">
        <f>(B2+C2)/2-D2</f>
        <v>-20</v>
      </c>
    </row>
    <row r="3" spans="1:5" ht="12.75">
      <c r="A3" s="2">
        <v>2</v>
      </c>
      <c r="B3" s="1"/>
      <c r="C3" s="1"/>
      <c r="D3" s="2">
        <v>20</v>
      </c>
      <c r="E3" s="2">
        <f aca="true" t="shared" si="0" ref="E3:E31">(B3+C3)/2-D3</f>
        <v>-20</v>
      </c>
    </row>
    <row r="4" spans="1:5" ht="12.75">
      <c r="A4" s="2">
        <v>3</v>
      </c>
      <c r="B4" s="1"/>
      <c r="C4" s="1"/>
      <c r="D4" s="2">
        <v>20</v>
      </c>
      <c r="E4" s="2">
        <f t="shared" si="0"/>
        <v>-20</v>
      </c>
    </row>
    <row r="5" spans="1:5" ht="12.75">
      <c r="A5" s="2">
        <v>4</v>
      </c>
      <c r="B5" s="1"/>
      <c r="C5" s="1"/>
      <c r="D5" s="2">
        <v>20</v>
      </c>
      <c r="E5" s="2">
        <f t="shared" si="0"/>
        <v>-20</v>
      </c>
    </row>
    <row r="6" spans="1:5" ht="12.75">
      <c r="A6" s="2">
        <v>5</v>
      </c>
      <c r="B6" s="1"/>
      <c r="C6" s="1"/>
      <c r="D6" s="2">
        <v>20</v>
      </c>
      <c r="E6" s="2">
        <f t="shared" si="0"/>
        <v>-20</v>
      </c>
    </row>
    <row r="7" spans="1:5" ht="12.75">
      <c r="A7" s="2">
        <v>6</v>
      </c>
      <c r="B7" s="1"/>
      <c r="C7" s="1"/>
      <c r="D7" s="2">
        <v>20</v>
      </c>
      <c r="E7" s="2">
        <f t="shared" si="0"/>
        <v>-20</v>
      </c>
    </row>
    <row r="8" spans="1:5" ht="12.75">
      <c r="A8" s="2">
        <v>7</v>
      </c>
      <c r="B8" s="1"/>
      <c r="C8" s="1"/>
      <c r="D8" s="2">
        <v>20</v>
      </c>
      <c r="E8" s="2">
        <f t="shared" si="0"/>
        <v>-20</v>
      </c>
    </row>
    <row r="9" spans="1:5" ht="12.75">
      <c r="A9" s="2">
        <v>8</v>
      </c>
      <c r="B9" s="1"/>
      <c r="C9" s="1"/>
      <c r="D9" s="2">
        <v>20</v>
      </c>
      <c r="E9" s="2">
        <f t="shared" si="0"/>
        <v>-20</v>
      </c>
    </row>
    <row r="10" spans="1:5" ht="12.75">
      <c r="A10" s="2">
        <v>9</v>
      </c>
      <c r="B10" s="1"/>
      <c r="C10" s="1"/>
      <c r="D10" s="2">
        <v>20</v>
      </c>
      <c r="E10" s="2">
        <f t="shared" si="0"/>
        <v>-20</v>
      </c>
    </row>
    <row r="11" spans="1:5" ht="12.75">
      <c r="A11" s="2">
        <v>10</v>
      </c>
      <c r="B11" s="1"/>
      <c r="C11" s="1"/>
      <c r="D11" s="2">
        <v>20</v>
      </c>
      <c r="E11" s="2">
        <f t="shared" si="0"/>
        <v>-20</v>
      </c>
    </row>
    <row r="12" spans="1:5" ht="12.75">
      <c r="A12" s="2">
        <v>11</v>
      </c>
      <c r="B12" s="1"/>
      <c r="C12" s="1"/>
      <c r="D12" s="2">
        <v>20</v>
      </c>
      <c r="E12" s="2">
        <f t="shared" si="0"/>
        <v>-20</v>
      </c>
    </row>
    <row r="13" spans="1:5" ht="12.75">
      <c r="A13" s="2">
        <v>12</v>
      </c>
      <c r="B13" s="1"/>
      <c r="C13" s="1"/>
      <c r="D13" s="2">
        <v>20</v>
      </c>
      <c r="E13" s="2">
        <f t="shared" si="0"/>
        <v>-20</v>
      </c>
    </row>
    <row r="14" spans="1:5" ht="12.75">
      <c r="A14" s="2">
        <v>13</v>
      </c>
      <c r="B14" s="1"/>
      <c r="C14" s="1"/>
      <c r="D14" s="2">
        <v>20</v>
      </c>
      <c r="E14" s="2">
        <f t="shared" si="0"/>
        <v>-20</v>
      </c>
    </row>
    <row r="15" spans="1:5" ht="12.75">
      <c r="A15" s="2">
        <v>14</v>
      </c>
      <c r="B15" s="1"/>
      <c r="C15" s="1"/>
      <c r="D15" s="2">
        <v>20</v>
      </c>
      <c r="E15" s="2">
        <f t="shared" si="0"/>
        <v>-20</v>
      </c>
    </row>
    <row r="16" spans="1:5" ht="12.75">
      <c r="A16" s="2">
        <v>15</v>
      </c>
      <c r="B16" s="1"/>
      <c r="C16" s="1"/>
      <c r="D16" s="2">
        <v>20</v>
      </c>
      <c r="E16" s="2">
        <f t="shared" si="0"/>
        <v>-20</v>
      </c>
    </row>
    <row r="17" spans="1:5" ht="12.75">
      <c r="A17" s="2">
        <v>16</v>
      </c>
      <c r="B17" s="1"/>
      <c r="C17" s="1"/>
      <c r="D17" s="2">
        <v>20</v>
      </c>
      <c r="E17" s="2">
        <f t="shared" si="0"/>
        <v>-20</v>
      </c>
    </row>
    <row r="18" spans="1:5" ht="12.75">
      <c r="A18" s="2">
        <v>17</v>
      </c>
      <c r="B18" s="1"/>
      <c r="C18" s="1"/>
      <c r="D18" s="2">
        <v>20</v>
      </c>
      <c r="E18" s="2">
        <f t="shared" si="0"/>
        <v>-20</v>
      </c>
    </row>
    <row r="19" spans="1:5" ht="12.75">
      <c r="A19" s="2">
        <v>18</v>
      </c>
      <c r="B19" s="1"/>
      <c r="C19" s="1"/>
      <c r="D19" s="2">
        <v>20</v>
      </c>
      <c r="E19" s="2">
        <f t="shared" si="0"/>
        <v>-20</v>
      </c>
    </row>
    <row r="20" spans="1:5" ht="12.75">
      <c r="A20" s="2">
        <v>19</v>
      </c>
      <c r="B20" s="1"/>
      <c r="C20" s="1"/>
      <c r="D20" s="2">
        <v>20</v>
      </c>
      <c r="E20" s="2">
        <f t="shared" si="0"/>
        <v>-20</v>
      </c>
    </row>
    <row r="21" spans="1:5" ht="12.75">
      <c r="A21" s="2">
        <v>20</v>
      </c>
      <c r="B21" s="1"/>
      <c r="C21" s="1"/>
      <c r="D21" s="2">
        <v>20</v>
      </c>
      <c r="E21" s="2">
        <f t="shared" si="0"/>
        <v>-20</v>
      </c>
    </row>
    <row r="22" spans="1:5" ht="12.75">
      <c r="A22" s="2">
        <v>21</v>
      </c>
      <c r="B22" s="1"/>
      <c r="C22" s="1"/>
      <c r="D22" s="2">
        <v>20</v>
      </c>
      <c r="E22" s="2">
        <f t="shared" si="0"/>
        <v>-20</v>
      </c>
    </row>
    <row r="23" spans="1:5" ht="12.75">
      <c r="A23" s="2">
        <v>22</v>
      </c>
      <c r="B23" s="1"/>
      <c r="C23" s="1"/>
      <c r="D23" s="2">
        <v>20</v>
      </c>
      <c r="E23" s="2">
        <f t="shared" si="0"/>
        <v>-20</v>
      </c>
    </row>
    <row r="24" spans="1:5" ht="12.75">
      <c r="A24" s="2">
        <v>23</v>
      </c>
      <c r="B24" s="1"/>
      <c r="C24" s="1"/>
      <c r="D24" s="2">
        <v>20</v>
      </c>
      <c r="E24" s="2">
        <f t="shared" si="0"/>
        <v>-20</v>
      </c>
    </row>
    <row r="25" spans="1:5" ht="12.75">
      <c r="A25" s="2">
        <v>24</v>
      </c>
      <c r="B25" s="1"/>
      <c r="C25" s="1"/>
      <c r="D25" s="2">
        <v>20</v>
      </c>
      <c r="E25" s="2">
        <f t="shared" si="0"/>
        <v>-20</v>
      </c>
    </row>
    <row r="26" spans="1:5" ht="12.75">
      <c r="A26" s="2">
        <v>25</v>
      </c>
      <c r="B26" s="1"/>
      <c r="C26" s="1"/>
      <c r="D26" s="2">
        <v>20</v>
      </c>
      <c r="E26" s="2">
        <f t="shared" si="0"/>
        <v>-20</v>
      </c>
    </row>
    <row r="27" spans="1:5" ht="12.75">
      <c r="A27" s="2">
        <v>26</v>
      </c>
      <c r="B27" s="1"/>
      <c r="C27" s="1"/>
      <c r="D27" s="2">
        <v>20</v>
      </c>
      <c r="E27" s="2">
        <f t="shared" si="0"/>
        <v>-20</v>
      </c>
    </row>
    <row r="28" spans="1:5" ht="12.75">
      <c r="A28" s="2">
        <v>27</v>
      </c>
      <c r="B28" s="1"/>
      <c r="C28" s="1"/>
      <c r="D28" s="2">
        <v>20</v>
      </c>
      <c r="E28" s="2">
        <f t="shared" si="0"/>
        <v>-20</v>
      </c>
    </row>
    <row r="29" spans="1:5" ht="12.75">
      <c r="A29" s="2">
        <v>28</v>
      </c>
      <c r="B29" s="1"/>
      <c r="C29" s="1"/>
      <c r="D29" s="2">
        <v>20</v>
      </c>
      <c r="E29" s="2">
        <f t="shared" si="0"/>
        <v>-20</v>
      </c>
    </row>
    <row r="30" spans="1:5" ht="12.75">
      <c r="A30" s="2">
        <v>29</v>
      </c>
      <c r="B30" s="1"/>
      <c r="C30" s="1"/>
      <c r="D30" s="2">
        <v>20</v>
      </c>
      <c r="E30" s="2">
        <f t="shared" si="0"/>
        <v>-20</v>
      </c>
    </row>
    <row r="31" spans="1:5" ht="12.75">
      <c r="A31" s="2">
        <v>30</v>
      </c>
      <c r="B31" s="1"/>
      <c r="C31" s="1"/>
      <c r="D31" s="2">
        <v>20</v>
      </c>
      <c r="E31" s="2">
        <f t="shared" si="0"/>
        <v>-20</v>
      </c>
    </row>
    <row r="32" spans="2:5" ht="12.75">
      <c r="B32" s="4"/>
      <c r="C32" s="4"/>
      <c r="D32" s="5"/>
      <c r="E32" s="4"/>
    </row>
    <row r="33" spans="2:5" ht="12.75">
      <c r="B33" s="4"/>
      <c r="C33" s="4"/>
      <c r="D33" s="5"/>
      <c r="E33" s="4"/>
    </row>
  </sheetData>
  <printOptions/>
  <pageMargins left="0.75" right="0.75" top="1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 topLeftCell="A1">
      <selection activeCell="A8" sqref="A8"/>
    </sheetView>
  </sheetViews>
  <sheetFormatPr defaultColWidth="11.421875" defaultRowHeight="12.75"/>
  <cols>
    <col min="1" max="1" width="25.140625" style="0" customWidth="1"/>
    <col min="2" max="2" width="22.28125" style="0" customWidth="1"/>
    <col min="3" max="3" width="22.140625" style="0" customWidth="1"/>
    <col min="4" max="4" width="33.8515625" style="0" customWidth="1"/>
    <col min="5" max="5" width="18.57421875" style="0" customWidth="1"/>
    <col min="6" max="16384" width="9.140625" style="0" customWidth="1"/>
  </cols>
  <sheetData>
    <row r="1" ht="13.5" thickBot="1"/>
    <row r="2" spans="2:3" ht="15" thickBot="1">
      <c r="B2" s="7" t="s">
        <v>6</v>
      </c>
      <c r="C2" s="8" t="s">
        <v>7</v>
      </c>
    </row>
    <row r="3" spans="1:3" ht="16.5" customHeight="1">
      <c r="A3" s="6" t="s">
        <v>8</v>
      </c>
      <c r="B3" s="1"/>
      <c r="C3" s="1">
        <f>B3*1.7</f>
        <v>0</v>
      </c>
    </row>
    <row r="4" spans="1:3" ht="16.5" customHeight="1">
      <c r="A4" s="6" t="s">
        <v>9</v>
      </c>
      <c r="B4" s="1"/>
      <c r="C4" s="1">
        <f>B4*2.7</f>
        <v>0</v>
      </c>
    </row>
    <row r="5" spans="1:3" ht="15.75">
      <c r="A5" s="6" t="s">
        <v>10</v>
      </c>
      <c r="B5" s="1"/>
      <c r="C5" s="1">
        <f>B5*2.66</f>
        <v>0</v>
      </c>
    </row>
    <row r="6" spans="1:3" ht="15.75">
      <c r="A6" s="6" t="s">
        <v>11</v>
      </c>
      <c r="B6" s="1"/>
      <c r="C6" s="1">
        <f>B7*2.255</f>
        <v>0</v>
      </c>
    </row>
    <row r="7" spans="1:3" ht="15.75">
      <c r="A7" s="6" t="s">
        <v>0</v>
      </c>
      <c r="B7" s="1"/>
      <c r="C7" s="1"/>
    </row>
    <row r="8" spans="1:3" ht="15.75">
      <c r="A8" s="6" t="s">
        <v>12</v>
      </c>
      <c r="B8" s="1"/>
      <c r="C8" s="1">
        <v>0</v>
      </c>
    </row>
  </sheetData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2008-10-22T06:31:12Z</cp:lastPrinted>
  <dcterms:created xsi:type="dcterms:W3CDTF">1996-11-27T10:00:04Z</dcterms:created>
  <dcterms:modified xsi:type="dcterms:W3CDTF">2008-10-22T06:34:57Z</dcterms:modified>
  <cp:category/>
  <cp:version/>
  <cp:contentType/>
  <cp:contentStatus/>
</cp:coreProperties>
</file>