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Índice2" sheetId="1" r:id="rId1"/>
    <sheet name="agrícolas" sheetId="2" r:id="rId2"/>
    <sheet name="frutas" sheetId="3" r:id="rId3"/>
    <sheet name="ganaderos" sheetId="4" r:id="rId4"/>
  </sheets>
  <definedNames/>
  <calcPr fullCalcOnLoad="1"/>
</workbook>
</file>

<file path=xl/sharedStrings.xml><?xml version="1.0" encoding="utf-8"?>
<sst xmlns="http://schemas.openxmlformats.org/spreadsheetml/2006/main" count="258" uniqueCount="54">
  <si>
    <t>Semana</t>
  </si>
  <si>
    <t>Precio</t>
  </si>
  <si>
    <t>Origen</t>
  </si>
  <si>
    <t>Destino</t>
  </si>
  <si>
    <t>Margen</t>
  </si>
  <si>
    <t>Bruto</t>
  </si>
  <si>
    <t>Acelga (€/Kg.)</t>
  </si>
  <si>
    <t>Alcachofa (€/Doc.)</t>
  </si>
  <si>
    <t>Alubia verde (€/Kg.)</t>
  </si>
  <si>
    <t>Borraja (€/Kg.)</t>
  </si>
  <si>
    <t>Calabacín (€/Kg.)</t>
  </si>
  <si>
    <t>Espárrago (€/Kg.)</t>
  </si>
  <si>
    <t>Pimiento Piquillo (€/Kg.)</t>
  </si>
  <si>
    <t>Tomate (€/Kg.)</t>
  </si>
  <si>
    <t>Lechuga (€/Ud.)</t>
  </si>
  <si>
    <t>Coliflor (€/Ud.)</t>
  </si>
  <si>
    <t>Col repollo (€/Ud.)</t>
  </si>
  <si>
    <t>Cardo (€/Ud.)</t>
  </si>
  <si>
    <t>Conejo (€/Kg.)</t>
  </si>
  <si>
    <t>Cordero lechal (€/Kg.)</t>
  </si>
  <si>
    <t>Cordero lechal IGP (€/Kg.)</t>
  </si>
  <si>
    <t>Cordero ternasco (€/Kg.)</t>
  </si>
  <si>
    <t>Cordero ternasco IGP (€/Kg.)</t>
  </si>
  <si>
    <t>Porcino (€/Kg.)</t>
  </si>
  <si>
    <t>Pollo (€/Kg.)</t>
  </si>
  <si>
    <t>Ternera (€/Kg.)</t>
  </si>
  <si>
    <t>Ternera Navarra IGP (€/Kg.)</t>
  </si>
  <si>
    <t>Operación</t>
  </si>
  <si>
    <t>2200380 "Observatorio de precios agrarios"</t>
  </si>
  <si>
    <t>Plan</t>
  </si>
  <si>
    <t>2011 - 2016</t>
  </si>
  <si>
    <t>Programa</t>
  </si>
  <si>
    <t>Indice de tablas</t>
  </si>
  <si>
    <t>Precios en origen, en destino y margen bruto semanal</t>
  </si>
  <si>
    <r>
      <t xml:space="preserve">Fuente: </t>
    </r>
    <r>
      <rPr>
        <sz val="10"/>
        <rFont val="Calibri"/>
        <family val="2"/>
      </rPr>
      <t>Negociado de Estadística</t>
    </r>
  </si>
  <si>
    <t>1. Productos agrícolas</t>
  </si>
  <si>
    <t>1. Precios en origen, en destino y margen bruto semanal de productos agrícolas</t>
  </si>
  <si>
    <t>Cereza (€/Kg.)</t>
  </si>
  <si>
    <t>Manzana Golden (€/Kg.)</t>
  </si>
  <si>
    <t>Manzana Roja (€/Kg.)</t>
  </si>
  <si>
    <t>Melocotón (€/Kg.)</t>
  </si>
  <si>
    <t>Pera Conferencia (€/Kg.)</t>
  </si>
  <si>
    <t>Nectarina (€/Kg.)</t>
  </si>
  <si>
    <t>Patata (€/Kg.)</t>
  </si>
  <si>
    <t>Pimiento verde (€/Kg.)</t>
  </si>
  <si>
    <t>Bróculi (€/Kg.)</t>
  </si>
  <si>
    <t>Pepino Español (€/Kg.)</t>
  </si>
  <si>
    <t>Manzana Reineta (€/Kg.)</t>
  </si>
  <si>
    <t>Ciruela (€/Kg.)</t>
  </si>
  <si>
    <t>3. Productos ganaderos</t>
  </si>
  <si>
    <t>2. Frutas</t>
  </si>
  <si>
    <t>3. Precios en origen, en destino y margen bruto semanal de productos ganaderos</t>
  </si>
  <si>
    <t>2. Precios en origen, en destino y margen bruto semanal de frutas</t>
  </si>
  <si>
    <t>Puerro (€/Kg.)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</si>
</sst>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color indexed="16"/>
      <name val="Calibri"/>
      <family val="2"/>
    </font>
    <font>
      <sz val="10"/>
      <color indexed="10"/>
      <name val="Calibri"/>
      <family val="2"/>
    </font>
    <font>
      <b/>
      <sz val="10"/>
      <color indexed="16"/>
      <name val="Calibri"/>
      <family val="2"/>
    </font>
    <font>
      <u val="single"/>
      <sz val="10"/>
      <color indexed="12"/>
      <name val="Arial"/>
      <family val="2"/>
    </font>
    <font>
      <b/>
      <u val="single"/>
      <sz val="11"/>
      <color indexed="16"/>
      <name val="Calibri"/>
      <family val="2"/>
    </font>
    <font>
      <b/>
      <u val="single"/>
      <sz val="10"/>
      <color indexed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6" borderId="1" applyNumberFormat="0" applyAlignment="0" applyProtection="0"/>
    <xf numFmtId="0" fontId="1" fillId="17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2" fillId="7" borderId="1" applyNumberFormat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distributed"/>
    </xf>
    <xf numFmtId="0" fontId="1" fillId="24" borderId="0" xfId="0" applyFont="1" applyFill="1" applyBorder="1" applyAlignment="1">
      <alignment horizontal="center" vertical="distributed"/>
    </xf>
    <xf numFmtId="0" fontId="1" fillId="24" borderId="11" xfId="0" applyFont="1" applyFill="1" applyBorder="1" applyAlignment="1">
      <alignment horizontal="center" vertical="distributed"/>
    </xf>
    <xf numFmtId="0" fontId="1" fillId="24" borderId="12" xfId="0" applyFont="1" applyFill="1" applyBorder="1" applyAlignment="1">
      <alignment horizontal="center" vertical="distributed"/>
    </xf>
    <xf numFmtId="0" fontId="1" fillId="24" borderId="13" xfId="0" applyFont="1" applyFill="1" applyBorder="1" applyAlignment="1">
      <alignment horizontal="center" vertical="distributed"/>
    </xf>
    <xf numFmtId="0" fontId="1" fillId="24" borderId="14" xfId="0" applyFont="1" applyFill="1" applyBorder="1" applyAlignment="1">
      <alignment horizontal="center" vertical="distributed"/>
    </xf>
    <xf numFmtId="0" fontId="0" fillId="25" borderId="15" xfId="0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2" fontId="0" fillId="25" borderId="18" xfId="0" applyNumberFormat="1" applyFill="1" applyBorder="1" applyAlignment="1">
      <alignment horizontal="center"/>
    </xf>
    <xf numFmtId="2" fontId="0" fillId="25" borderId="19" xfId="0" applyNumberFormat="1" applyFill="1" applyBorder="1" applyAlignment="1">
      <alignment horizontal="center"/>
    </xf>
    <xf numFmtId="2" fontId="0" fillId="25" borderId="10" xfId="0" applyNumberFormat="1" applyFill="1" applyBorder="1" applyAlignment="1">
      <alignment horizontal="center"/>
    </xf>
    <xf numFmtId="2" fontId="0" fillId="25" borderId="0" xfId="0" applyNumberFormat="1" applyFill="1" applyBorder="1" applyAlignment="1">
      <alignment horizontal="center"/>
    </xf>
    <xf numFmtId="2" fontId="0" fillId="25" borderId="12" xfId="0" applyNumberFormat="1" applyFill="1" applyBorder="1" applyAlignment="1">
      <alignment horizontal="center"/>
    </xf>
    <xf numFmtId="2" fontId="0" fillId="25" borderId="13" xfId="0" applyNumberFormat="1" applyFill="1" applyBorder="1" applyAlignment="1">
      <alignment horizontal="center"/>
    </xf>
    <xf numFmtId="2" fontId="0" fillId="25" borderId="20" xfId="0" applyNumberFormat="1" applyFill="1" applyBorder="1" applyAlignment="1">
      <alignment horizontal="center"/>
    </xf>
    <xf numFmtId="2" fontId="0" fillId="25" borderId="11" xfId="0" applyNumberFormat="1" applyFill="1" applyBorder="1" applyAlignment="1">
      <alignment horizontal="center"/>
    </xf>
    <xf numFmtId="2" fontId="0" fillId="25" borderId="14" xfId="0" applyNumberFormat="1" applyFill="1" applyBorder="1" applyAlignment="1">
      <alignment horizontal="center"/>
    </xf>
    <xf numFmtId="0" fontId="3" fillId="17" borderId="0" xfId="53" applyFont="1" applyFill="1">
      <alignment/>
      <protection/>
    </xf>
    <xf numFmtId="0" fontId="3" fillId="25" borderId="0" xfId="53" applyFont="1" applyFill="1">
      <alignment/>
      <protection/>
    </xf>
    <xf numFmtId="0" fontId="4" fillId="25" borderId="0" xfId="53" applyFont="1" applyFill="1">
      <alignment/>
      <protection/>
    </xf>
    <xf numFmtId="0" fontId="5" fillId="25" borderId="0" xfId="53" applyFont="1" applyFill="1">
      <alignment/>
      <protection/>
    </xf>
    <xf numFmtId="0" fontId="6" fillId="25" borderId="0" xfId="53" applyFont="1" applyFill="1">
      <alignment/>
      <protection/>
    </xf>
    <xf numFmtId="0" fontId="7" fillId="25" borderId="0" xfId="53" applyFont="1" applyFill="1">
      <alignment/>
      <protection/>
    </xf>
    <xf numFmtId="0" fontId="8" fillId="25" borderId="0" xfId="53" applyFont="1" applyFill="1" applyAlignment="1">
      <alignment horizontal="left"/>
      <protection/>
    </xf>
    <xf numFmtId="0" fontId="7" fillId="25" borderId="0" xfId="53" applyFont="1" applyFill="1" applyAlignment="1">
      <alignment horizontal="left"/>
      <protection/>
    </xf>
    <xf numFmtId="0" fontId="9" fillId="25" borderId="0" xfId="53" applyFont="1" applyFill="1" applyAlignment="1">
      <alignment horizontal="left"/>
      <protection/>
    </xf>
    <xf numFmtId="0" fontId="4" fillId="25" borderId="0" xfId="53" applyFont="1" applyFill="1" applyAlignment="1">
      <alignment horizontal="left"/>
      <protection/>
    </xf>
    <xf numFmtId="0" fontId="10" fillId="25" borderId="0" xfId="53" applyFont="1" applyFill="1">
      <alignment/>
      <protection/>
    </xf>
    <xf numFmtId="0" fontId="11" fillId="25" borderId="0" xfId="53" applyFont="1" applyFill="1">
      <alignment/>
      <protection/>
    </xf>
    <xf numFmtId="0" fontId="13" fillId="25" borderId="0" xfId="45" applyFont="1" applyFill="1" applyAlignment="1" applyProtection="1">
      <alignment/>
      <protection/>
    </xf>
    <xf numFmtId="0" fontId="8" fillId="17" borderId="0" xfId="45" applyFont="1" applyFill="1" applyAlignment="1" applyProtection="1">
      <alignment/>
      <protection/>
    </xf>
    <xf numFmtId="0" fontId="8" fillId="17" borderId="0" xfId="53" applyFont="1" applyFill="1">
      <alignment/>
      <protection/>
    </xf>
    <xf numFmtId="0" fontId="8" fillId="25" borderId="0" xfId="45" applyFont="1" applyFill="1" applyAlignment="1" applyProtection="1">
      <alignment/>
      <protection/>
    </xf>
    <xf numFmtId="0" fontId="8" fillId="25" borderId="0" xfId="53" applyFont="1" applyFill="1">
      <alignment/>
      <protection/>
    </xf>
    <xf numFmtId="0" fontId="14" fillId="25" borderId="0" xfId="45" applyFont="1" applyFill="1" applyAlignment="1" applyProtection="1">
      <alignment/>
      <protection/>
    </xf>
    <xf numFmtId="0" fontId="0" fillId="25" borderId="0" xfId="0" applyFill="1" applyAlignment="1">
      <alignment/>
    </xf>
    <xf numFmtId="0" fontId="0" fillId="17" borderId="0" xfId="0" applyFill="1" applyAlignment="1">
      <alignment/>
    </xf>
    <xf numFmtId="0" fontId="13" fillId="25" borderId="0" xfId="45" applyFont="1" applyFill="1" applyAlignment="1" applyProtection="1">
      <alignment/>
      <protection/>
    </xf>
    <xf numFmtId="0" fontId="13" fillId="25" borderId="0" xfId="53" applyFont="1" applyFill="1">
      <alignment/>
      <protection/>
    </xf>
    <xf numFmtId="0" fontId="13" fillId="25" borderId="0" xfId="53" applyFont="1" applyFill="1">
      <alignment/>
      <protection/>
    </xf>
    <xf numFmtId="2" fontId="0" fillId="25" borderId="0" xfId="0" applyNumberFormat="1" applyFill="1" applyBorder="1" applyAlignment="1">
      <alignment horizontal="center"/>
    </xf>
    <xf numFmtId="2" fontId="0" fillId="25" borderId="21" xfId="0" applyNumberFormat="1" applyFill="1" applyBorder="1" applyAlignment="1">
      <alignment horizontal="center"/>
    </xf>
    <xf numFmtId="2" fontId="0" fillId="25" borderId="22" xfId="0" applyNumberFormat="1" applyFill="1" applyBorder="1" applyAlignment="1">
      <alignment horizontal="center"/>
    </xf>
    <xf numFmtId="2" fontId="7" fillId="25" borderId="0" xfId="0" applyNumberFormat="1" applyFont="1" applyFill="1" applyBorder="1" applyAlignment="1">
      <alignment horizontal="center"/>
    </xf>
    <xf numFmtId="2" fontId="7" fillId="25" borderId="10" xfId="0" applyNumberFormat="1" applyFont="1" applyFill="1" applyBorder="1" applyAlignment="1">
      <alignment horizontal="center"/>
    </xf>
    <xf numFmtId="2" fontId="7" fillId="25" borderId="0" xfId="0" applyNumberFormat="1" applyFont="1" applyFill="1" applyBorder="1" applyAlignment="1">
      <alignment horizontal="center"/>
    </xf>
    <xf numFmtId="2" fontId="7" fillId="25" borderId="11" xfId="0" applyNumberFormat="1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1" fillId="24" borderId="25" xfId="0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/>
    </xf>
    <xf numFmtId="0" fontId="1" fillId="24" borderId="27" xfId="0" applyFont="1" applyFill="1" applyBorder="1" applyAlignment="1">
      <alignment horizontal="center"/>
    </xf>
    <xf numFmtId="0" fontId="1" fillId="24" borderId="28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 vertic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180975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180975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76200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PageLayoutView="0" workbookViewId="0" topLeftCell="A1">
      <selection activeCell="B16" sqref="B16"/>
    </sheetView>
  </sheetViews>
  <sheetFormatPr defaultColWidth="11.421875" defaultRowHeight="15"/>
  <cols>
    <col min="1" max="1" width="2.421875" style="20" customWidth="1"/>
    <col min="2" max="3" width="11.7109375" style="20" customWidth="1"/>
    <col min="4" max="16384" width="11.421875" style="20" customWidth="1"/>
  </cols>
  <sheetData>
    <row r="1" ht="12.75"/>
    <row r="2" ht="15.75">
      <c r="B2" s="21"/>
    </row>
    <row r="3" ht="15.75">
      <c r="B3" s="21"/>
    </row>
    <row r="4" ht="15.75">
      <c r="B4" s="22"/>
    </row>
    <row r="5" ht="12.75" customHeight="1">
      <c r="B5" s="22"/>
    </row>
    <row r="7" spans="2:3" ht="15">
      <c r="B7" s="23" t="s">
        <v>27</v>
      </c>
      <c r="C7" s="24" t="s">
        <v>28</v>
      </c>
    </row>
    <row r="8" spans="2:5" ht="15">
      <c r="B8" s="23" t="s">
        <v>29</v>
      </c>
      <c r="C8" s="24" t="s">
        <v>30</v>
      </c>
      <c r="E8" s="25"/>
    </row>
    <row r="9" spans="2:5" ht="15">
      <c r="B9" s="23" t="s">
        <v>31</v>
      </c>
      <c r="C9" s="26">
        <v>2016</v>
      </c>
      <c r="E9" s="25"/>
    </row>
    <row r="10" ht="12.75">
      <c r="E10" s="25"/>
    </row>
    <row r="12" spans="2:5" ht="15.75">
      <c r="B12" s="27" t="s">
        <v>32</v>
      </c>
      <c r="E12" s="25"/>
    </row>
    <row r="13" spans="2:5" ht="12" customHeight="1">
      <c r="B13" s="28"/>
      <c r="E13" s="25"/>
    </row>
    <row r="14" spans="1:2" ht="15">
      <c r="A14" s="29"/>
      <c r="B14" s="23" t="s">
        <v>33</v>
      </c>
    </row>
    <row r="15" spans="1:2" ht="12.75">
      <c r="A15" s="29"/>
      <c r="B15" s="29"/>
    </row>
    <row r="16" spans="2:3" s="30" customFormat="1" ht="15">
      <c r="B16" s="39" t="s">
        <v>35</v>
      </c>
      <c r="C16" s="40"/>
    </row>
    <row r="17" spans="1:3" ht="15">
      <c r="A17" s="30"/>
      <c r="B17" s="31" t="s">
        <v>50</v>
      </c>
      <c r="C17" s="40"/>
    </row>
    <row r="18" spans="1:3" ht="15">
      <c r="A18" s="30"/>
      <c r="B18" s="31" t="s">
        <v>49</v>
      </c>
      <c r="C18" s="41"/>
    </row>
    <row r="19" spans="1:3" ht="15">
      <c r="A19" s="30"/>
      <c r="B19" s="31"/>
      <c r="C19" s="30"/>
    </row>
    <row r="20" spans="1:4" ht="12.75">
      <c r="A20" s="30"/>
      <c r="B20" s="32" t="s">
        <v>34</v>
      </c>
      <c r="C20" s="33"/>
      <c r="D20" s="19"/>
    </row>
    <row r="21" spans="1:4" ht="12.75">
      <c r="A21" s="30"/>
      <c r="B21" s="34"/>
      <c r="C21" s="35"/>
      <c r="D21" s="35"/>
    </row>
    <row r="22" spans="1:3" ht="12.75">
      <c r="A22" s="30"/>
      <c r="B22" s="36"/>
      <c r="C22" s="30"/>
    </row>
    <row r="23" spans="1:3" ht="12.75">
      <c r="A23" s="30"/>
      <c r="B23" s="36"/>
      <c r="C23" s="30"/>
    </row>
  </sheetData>
  <sheetProtection password="80B1" sheet="1"/>
  <hyperlinks>
    <hyperlink ref="B16" location="agrícolas!A1" display="1. Productos agrícolas"/>
    <hyperlink ref="B17" location="frutas!A1" display="2. Frutas"/>
    <hyperlink ref="B18" location="ganaderos!A1" display="3. Productos ganadero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Z63"/>
  <sheetViews>
    <sheetView zoomScalePageLayoutView="0" workbookViewId="0" topLeftCell="A7">
      <pane ySplit="1200" topLeftCell="BM28" activePane="bottomLeft" state="split"/>
      <selection pane="topLeft" activeCell="AU7" sqref="AU7:AW7"/>
      <selection pane="bottomLeft" activeCell="D61" sqref="D61"/>
    </sheetView>
  </sheetViews>
  <sheetFormatPr defaultColWidth="11.421875" defaultRowHeight="15"/>
  <cols>
    <col min="1" max="1" width="8.00390625" style="37" bestFit="1" customWidth="1"/>
    <col min="2" max="2" width="7.00390625" style="37" bestFit="1" customWidth="1"/>
    <col min="3" max="4" width="7.8515625" style="37" bestFit="1" customWidth="1"/>
    <col min="5" max="5" width="7.00390625" style="37" bestFit="1" customWidth="1"/>
    <col min="6" max="7" width="7.8515625" style="37" bestFit="1" customWidth="1"/>
    <col min="8" max="8" width="7.00390625" style="37" bestFit="1" customWidth="1"/>
    <col min="9" max="10" width="7.8515625" style="37" bestFit="1" customWidth="1"/>
    <col min="11" max="11" width="7.00390625" style="37" bestFit="1" customWidth="1"/>
    <col min="12" max="13" width="7.8515625" style="37" bestFit="1" customWidth="1"/>
    <col min="14" max="16" width="7.8515625" style="37" customWidth="1"/>
    <col min="17" max="17" width="7.00390625" style="37" bestFit="1" customWidth="1"/>
    <col min="18" max="19" width="7.8515625" style="37" bestFit="1" customWidth="1"/>
    <col min="20" max="20" width="7.00390625" style="37" bestFit="1" customWidth="1"/>
    <col min="21" max="22" width="7.8515625" style="37" bestFit="1" customWidth="1"/>
    <col min="23" max="23" width="7.00390625" style="37" bestFit="1" customWidth="1"/>
    <col min="24" max="25" width="7.8515625" style="37" bestFit="1" customWidth="1"/>
    <col min="26" max="26" width="7.00390625" style="37" bestFit="1" customWidth="1"/>
    <col min="27" max="28" width="7.8515625" style="37" bestFit="1" customWidth="1"/>
    <col min="29" max="29" width="7.00390625" style="37" bestFit="1" customWidth="1"/>
    <col min="30" max="31" width="7.8515625" style="37" bestFit="1" customWidth="1"/>
    <col min="32" max="32" width="7.00390625" style="37" bestFit="1" customWidth="1"/>
    <col min="33" max="34" width="7.8515625" style="37" bestFit="1" customWidth="1"/>
    <col min="35" max="35" width="7.00390625" style="37" bestFit="1" customWidth="1"/>
    <col min="36" max="37" width="7.8515625" style="37" bestFit="1" customWidth="1"/>
    <col min="38" max="38" width="7.00390625" style="37" bestFit="1" customWidth="1"/>
    <col min="39" max="40" width="7.8515625" style="37" bestFit="1" customWidth="1"/>
    <col min="41" max="41" width="7.00390625" style="37" bestFit="1" customWidth="1"/>
    <col min="42" max="43" width="7.8515625" style="37" bestFit="1" customWidth="1"/>
    <col min="44" max="44" width="7.00390625" style="37" bestFit="1" customWidth="1"/>
    <col min="45" max="46" width="7.8515625" style="37" bestFit="1" customWidth="1"/>
    <col min="47" max="47" width="7.00390625" style="37" bestFit="1" customWidth="1"/>
    <col min="48" max="49" width="7.8515625" style="37" bestFit="1" customWidth="1"/>
    <col min="50" max="50" width="7.00390625" style="37" bestFit="1" customWidth="1"/>
    <col min="51" max="52" width="7.8515625" style="37" bestFit="1" customWidth="1"/>
    <col min="53" max="16384" width="11.421875" style="37" customWidth="1"/>
  </cols>
  <sheetData>
    <row r="1" ht="15"/>
    <row r="2" ht="15"/>
    <row r="3" ht="15"/>
    <row r="5" ht="15">
      <c r="A5" s="23" t="s">
        <v>36</v>
      </c>
    </row>
    <row r="7" spans="1:52" ht="15" customHeight="1">
      <c r="A7" s="55" t="s">
        <v>0</v>
      </c>
      <c r="B7" s="52" t="s">
        <v>6</v>
      </c>
      <c r="C7" s="53"/>
      <c r="D7" s="54"/>
      <c r="E7" s="52" t="s">
        <v>7</v>
      </c>
      <c r="F7" s="53"/>
      <c r="G7" s="54"/>
      <c r="H7" s="52" t="s">
        <v>8</v>
      </c>
      <c r="I7" s="53"/>
      <c r="J7" s="54"/>
      <c r="K7" s="52" t="s">
        <v>9</v>
      </c>
      <c r="L7" s="53"/>
      <c r="M7" s="54"/>
      <c r="N7" s="52" t="s">
        <v>45</v>
      </c>
      <c r="O7" s="53"/>
      <c r="P7" s="54"/>
      <c r="Q7" s="52" t="s">
        <v>10</v>
      </c>
      <c r="R7" s="53"/>
      <c r="S7" s="54"/>
      <c r="T7" s="49" t="s">
        <v>17</v>
      </c>
      <c r="U7" s="50"/>
      <c r="V7" s="51"/>
      <c r="W7" s="49" t="s">
        <v>16</v>
      </c>
      <c r="X7" s="50"/>
      <c r="Y7" s="51"/>
      <c r="Z7" s="49" t="s">
        <v>15</v>
      </c>
      <c r="AA7" s="50"/>
      <c r="AB7" s="51"/>
      <c r="AC7" s="49" t="s">
        <v>11</v>
      </c>
      <c r="AD7" s="50"/>
      <c r="AE7" s="51"/>
      <c r="AF7" s="49" t="s">
        <v>14</v>
      </c>
      <c r="AG7" s="50"/>
      <c r="AH7" s="51"/>
      <c r="AI7" s="49" t="s">
        <v>43</v>
      </c>
      <c r="AJ7" s="50"/>
      <c r="AK7" s="51"/>
      <c r="AL7" s="49" t="s">
        <v>46</v>
      </c>
      <c r="AM7" s="50"/>
      <c r="AN7" s="51"/>
      <c r="AO7" s="49" t="s">
        <v>44</v>
      </c>
      <c r="AP7" s="50"/>
      <c r="AQ7" s="51"/>
      <c r="AR7" s="49" t="s">
        <v>12</v>
      </c>
      <c r="AS7" s="50"/>
      <c r="AT7" s="51"/>
      <c r="AU7" s="49" t="s">
        <v>53</v>
      </c>
      <c r="AV7" s="50"/>
      <c r="AW7" s="51"/>
      <c r="AX7" s="49" t="s">
        <v>13</v>
      </c>
      <c r="AY7" s="50"/>
      <c r="AZ7" s="51"/>
    </row>
    <row r="8" spans="1:52" ht="15" customHeight="1">
      <c r="A8" s="56"/>
      <c r="B8" s="1" t="s">
        <v>1</v>
      </c>
      <c r="C8" s="2" t="s">
        <v>1</v>
      </c>
      <c r="D8" s="3" t="s">
        <v>4</v>
      </c>
      <c r="E8" s="1" t="s">
        <v>1</v>
      </c>
      <c r="F8" s="2" t="s">
        <v>1</v>
      </c>
      <c r="G8" s="3" t="s">
        <v>4</v>
      </c>
      <c r="H8" s="1" t="s">
        <v>1</v>
      </c>
      <c r="I8" s="2" t="s">
        <v>1</v>
      </c>
      <c r="J8" s="3" t="s">
        <v>4</v>
      </c>
      <c r="K8" s="1" t="s">
        <v>1</v>
      </c>
      <c r="L8" s="2" t="s">
        <v>1</v>
      </c>
      <c r="M8" s="3" t="s">
        <v>4</v>
      </c>
      <c r="N8" s="1" t="s">
        <v>1</v>
      </c>
      <c r="O8" s="2" t="s">
        <v>1</v>
      </c>
      <c r="P8" s="3" t="s">
        <v>4</v>
      </c>
      <c r="Q8" s="1" t="s">
        <v>1</v>
      </c>
      <c r="R8" s="2" t="s">
        <v>1</v>
      </c>
      <c r="S8" s="3" t="s">
        <v>4</v>
      </c>
      <c r="T8" s="1" t="s">
        <v>1</v>
      </c>
      <c r="U8" s="2" t="s">
        <v>1</v>
      </c>
      <c r="V8" s="2" t="s">
        <v>4</v>
      </c>
      <c r="W8" s="1" t="s">
        <v>1</v>
      </c>
      <c r="X8" s="2" t="s">
        <v>1</v>
      </c>
      <c r="Y8" s="3" t="s">
        <v>4</v>
      </c>
      <c r="Z8" s="1" t="s">
        <v>1</v>
      </c>
      <c r="AA8" s="2" t="s">
        <v>1</v>
      </c>
      <c r="AB8" s="3" t="s">
        <v>4</v>
      </c>
      <c r="AC8" s="1" t="s">
        <v>1</v>
      </c>
      <c r="AD8" s="2" t="s">
        <v>1</v>
      </c>
      <c r="AE8" s="3" t="s">
        <v>4</v>
      </c>
      <c r="AF8" s="1" t="s">
        <v>1</v>
      </c>
      <c r="AG8" s="2" t="s">
        <v>1</v>
      </c>
      <c r="AH8" s="3" t="s">
        <v>4</v>
      </c>
      <c r="AI8" s="1" t="s">
        <v>1</v>
      </c>
      <c r="AJ8" s="2" t="s">
        <v>1</v>
      </c>
      <c r="AK8" s="3" t="s">
        <v>4</v>
      </c>
      <c r="AL8" s="1" t="s">
        <v>1</v>
      </c>
      <c r="AM8" s="2" t="s">
        <v>1</v>
      </c>
      <c r="AN8" s="3" t="s">
        <v>4</v>
      </c>
      <c r="AO8" s="1" t="s">
        <v>1</v>
      </c>
      <c r="AP8" s="2" t="s">
        <v>1</v>
      </c>
      <c r="AQ8" s="3" t="s">
        <v>4</v>
      </c>
      <c r="AR8" s="1" t="s">
        <v>1</v>
      </c>
      <c r="AS8" s="2" t="s">
        <v>1</v>
      </c>
      <c r="AT8" s="3" t="s">
        <v>4</v>
      </c>
      <c r="AU8" s="1" t="s">
        <v>1</v>
      </c>
      <c r="AV8" s="2" t="s">
        <v>1</v>
      </c>
      <c r="AW8" s="3" t="s">
        <v>4</v>
      </c>
      <c r="AX8" s="1" t="s">
        <v>1</v>
      </c>
      <c r="AY8" s="2" t="s">
        <v>1</v>
      </c>
      <c r="AZ8" s="3" t="s">
        <v>4</v>
      </c>
    </row>
    <row r="9" spans="1:52" ht="15">
      <c r="A9" s="57"/>
      <c r="B9" s="4" t="s">
        <v>2</v>
      </c>
      <c r="C9" s="5" t="s">
        <v>3</v>
      </c>
      <c r="D9" s="6" t="s">
        <v>5</v>
      </c>
      <c r="E9" s="4" t="s">
        <v>2</v>
      </c>
      <c r="F9" s="5" t="s">
        <v>3</v>
      </c>
      <c r="G9" s="6" t="s">
        <v>5</v>
      </c>
      <c r="H9" s="4" t="s">
        <v>2</v>
      </c>
      <c r="I9" s="5" t="s">
        <v>3</v>
      </c>
      <c r="J9" s="6" t="s">
        <v>5</v>
      </c>
      <c r="K9" s="4" t="s">
        <v>2</v>
      </c>
      <c r="L9" s="5" t="s">
        <v>3</v>
      </c>
      <c r="M9" s="6" t="s">
        <v>5</v>
      </c>
      <c r="N9" s="4" t="s">
        <v>2</v>
      </c>
      <c r="O9" s="5" t="s">
        <v>3</v>
      </c>
      <c r="P9" s="6" t="s">
        <v>5</v>
      </c>
      <c r="Q9" s="4" t="s">
        <v>2</v>
      </c>
      <c r="R9" s="5" t="s">
        <v>3</v>
      </c>
      <c r="S9" s="6" t="s">
        <v>5</v>
      </c>
      <c r="T9" s="4" t="s">
        <v>2</v>
      </c>
      <c r="U9" s="5" t="s">
        <v>3</v>
      </c>
      <c r="V9" s="5" t="s">
        <v>5</v>
      </c>
      <c r="W9" s="4" t="s">
        <v>2</v>
      </c>
      <c r="X9" s="5" t="s">
        <v>3</v>
      </c>
      <c r="Y9" s="6" t="s">
        <v>5</v>
      </c>
      <c r="Z9" s="4" t="s">
        <v>2</v>
      </c>
      <c r="AA9" s="5" t="s">
        <v>3</v>
      </c>
      <c r="AB9" s="6" t="s">
        <v>5</v>
      </c>
      <c r="AC9" s="4" t="s">
        <v>2</v>
      </c>
      <c r="AD9" s="5" t="s">
        <v>3</v>
      </c>
      <c r="AE9" s="6" t="s">
        <v>5</v>
      </c>
      <c r="AF9" s="4" t="s">
        <v>2</v>
      </c>
      <c r="AG9" s="5" t="s">
        <v>3</v>
      </c>
      <c r="AH9" s="6" t="s">
        <v>5</v>
      </c>
      <c r="AI9" s="4" t="s">
        <v>2</v>
      </c>
      <c r="AJ9" s="5" t="s">
        <v>3</v>
      </c>
      <c r="AK9" s="6" t="s">
        <v>5</v>
      </c>
      <c r="AL9" s="4" t="s">
        <v>2</v>
      </c>
      <c r="AM9" s="5" t="s">
        <v>3</v>
      </c>
      <c r="AN9" s="6" t="s">
        <v>5</v>
      </c>
      <c r="AO9" s="4" t="s">
        <v>2</v>
      </c>
      <c r="AP9" s="5" t="s">
        <v>3</v>
      </c>
      <c r="AQ9" s="6" t="s">
        <v>5</v>
      </c>
      <c r="AR9" s="4" t="s">
        <v>2</v>
      </c>
      <c r="AS9" s="5" t="s">
        <v>3</v>
      </c>
      <c r="AT9" s="6" t="s">
        <v>5</v>
      </c>
      <c r="AU9" s="4" t="s">
        <v>2</v>
      </c>
      <c r="AV9" s="5" t="s">
        <v>3</v>
      </c>
      <c r="AW9" s="6" t="s">
        <v>5</v>
      </c>
      <c r="AX9" s="4" t="s">
        <v>2</v>
      </c>
      <c r="AY9" s="5" t="s">
        <v>3</v>
      </c>
      <c r="AZ9" s="6" t="s">
        <v>5</v>
      </c>
    </row>
    <row r="10" spans="1:52" ht="15">
      <c r="A10" s="7">
        <v>1</v>
      </c>
      <c r="B10" s="10">
        <v>0.45</v>
      </c>
      <c r="C10" s="11">
        <v>1.4814285714285715</v>
      </c>
      <c r="D10" s="17">
        <f aca="true" t="shared" si="0" ref="D10:D47">C10-B10</f>
        <v>1.0314285714285716</v>
      </c>
      <c r="E10" s="10"/>
      <c r="F10" s="11"/>
      <c r="G10" s="16"/>
      <c r="H10" s="10"/>
      <c r="I10" s="11"/>
      <c r="J10" s="16"/>
      <c r="K10" s="10">
        <v>0.55</v>
      </c>
      <c r="L10" s="11">
        <v>1.4028571428571428</v>
      </c>
      <c r="M10" s="17">
        <f aca="true" t="shared" si="1" ref="M10:M47">L10-K10</f>
        <v>0.8528571428571428</v>
      </c>
      <c r="N10" s="10">
        <v>0.45</v>
      </c>
      <c r="O10" s="11">
        <v>2.141428571428571</v>
      </c>
      <c r="P10" s="17">
        <f aca="true" t="shared" si="2" ref="P10:P32">O10-N10</f>
        <v>1.691428571428571</v>
      </c>
      <c r="Q10" s="10"/>
      <c r="R10" s="11"/>
      <c r="S10" s="16"/>
      <c r="T10" s="10">
        <v>1.38</v>
      </c>
      <c r="U10" s="11">
        <v>3.365</v>
      </c>
      <c r="V10" s="17">
        <f aca="true" t="shared" si="3" ref="V10:V15">U10-T10</f>
        <v>1.9850000000000003</v>
      </c>
      <c r="W10" s="10">
        <v>0.27</v>
      </c>
      <c r="X10" s="11">
        <v>2.011428571428571</v>
      </c>
      <c r="Y10" s="17">
        <f aca="true" t="shared" si="4" ref="Y10:Y32">X10-W10</f>
        <v>1.741428571428571</v>
      </c>
      <c r="Z10" s="10">
        <v>0.405</v>
      </c>
      <c r="AA10" s="11">
        <v>1.4828571428571429</v>
      </c>
      <c r="AB10" s="17">
        <f aca="true" t="shared" si="5" ref="AB10:AB32">AA10-Z10</f>
        <v>1.0778571428571428</v>
      </c>
      <c r="AC10" s="10"/>
      <c r="AD10" s="11"/>
      <c r="AE10" s="16"/>
      <c r="AF10" s="10">
        <v>0.21333333333333335</v>
      </c>
      <c r="AG10" s="11">
        <v>0.5942857142857143</v>
      </c>
      <c r="AH10" s="17">
        <f aca="true" t="shared" si="6" ref="AH10:AH47">AG10-AF10</f>
        <v>0.38095238095238093</v>
      </c>
      <c r="AI10" s="10"/>
      <c r="AJ10" s="11"/>
      <c r="AK10" s="16"/>
      <c r="AL10" s="10"/>
      <c r="AM10" s="11"/>
      <c r="AN10" s="16"/>
      <c r="AO10" s="10"/>
      <c r="AP10" s="11"/>
      <c r="AQ10" s="16"/>
      <c r="AR10" s="10"/>
      <c r="AS10" s="11"/>
      <c r="AT10" s="16"/>
      <c r="AU10" s="10">
        <v>0.93</v>
      </c>
      <c r="AV10" s="11">
        <v>2.1114285714285717</v>
      </c>
      <c r="AW10" s="17">
        <f aca="true" t="shared" si="7" ref="AW10:AW17">AV10-AU10</f>
        <v>1.1814285714285715</v>
      </c>
      <c r="AX10" s="10"/>
      <c r="AY10" s="11"/>
      <c r="AZ10" s="16"/>
    </row>
    <row r="11" spans="1:52" ht="15">
      <c r="A11" s="8">
        <v>2</v>
      </c>
      <c r="B11" s="12">
        <v>0.45</v>
      </c>
      <c r="C11" s="13">
        <v>1.4814285714285715</v>
      </c>
      <c r="D11" s="17">
        <f t="shared" si="0"/>
        <v>1.0314285714285716</v>
      </c>
      <c r="E11" s="12"/>
      <c r="F11" s="13"/>
      <c r="G11" s="17"/>
      <c r="H11" s="12"/>
      <c r="I11" s="13"/>
      <c r="J11" s="17"/>
      <c r="K11" s="12">
        <v>0.45</v>
      </c>
      <c r="L11" s="13">
        <v>1.5385714285714285</v>
      </c>
      <c r="M11" s="17">
        <f t="shared" si="1"/>
        <v>1.0885714285714285</v>
      </c>
      <c r="N11" s="12">
        <v>0.35</v>
      </c>
      <c r="O11" s="13">
        <v>2.141428571428571</v>
      </c>
      <c r="P11" s="17">
        <f t="shared" si="2"/>
        <v>1.791428571428571</v>
      </c>
      <c r="Q11" s="12"/>
      <c r="R11" s="13"/>
      <c r="S11" s="17"/>
      <c r="T11" s="12">
        <v>1.38</v>
      </c>
      <c r="U11" s="13">
        <v>3.365</v>
      </c>
      <c r="V11" s="17">
        <f t="shared" si="3"/>
        <v>1.9850000000000003</v>
      </c>
      <c r="W11" s="12">
        <v>0.27</v>
      </c>
      <c r="X11" s="13">
        <v>1.9114285714285713</v>
      </c>
      <c r="Y11" s="17">
        <f t="shared" si="4"/>
        <v>1.6414285714285712</v>
      </c>
      <c r="Z11" s="12">
        <v>0.315</v>
      </c>
      <c r="AA11" s="13">
        <v>1.31</v>
      </c>
      <c r="AB11" s="17">
        <f t="shared" si="5"/>
        <v>0.9950000000000001</v>
      </c>
      <c r="AC11" s="12"/>
      <c r="AD11" s="13"/>
      <c r="AE11" s="17"/>
      <c r="AF11" s="12">
        <v>0.21333333333333335</v>
      </c>
      <c r="AG11" s="13">
        <v>0.5942857142857143</v>
      </c>
      <c r="AH11" s="17">
        <f t="shared" si="6"/>
        <v>0.38095238095238093</v>
      </c>
      <c r="AI11" s="12"/>
      <c r="AJ11" s="13"/>
      <c r="AK11" s="17"/>
      <c r="AL11" s="12"/>
      <c r="AM11" s="13"/>
      <c r="AN11" s="17"/>
      <c r="AO11" s="12"/>
      <c r="AP11" s="13"/>
      <c r="AQ11" s="17"/>
      <c r="AR11" s="12"/>
      <c r="AS11" s="13"/>
      <c r="AT11" s="17"/>
      <c r="AU11" s="12">
        <v>0.93</v>
      </c>
      <c r="AV11" s="13">
        <v>2.1114285714285717</v>
      </c>
      <c r="AW11" s="17">
        <f t="shared" si="7"/>
        <v>1.1814285714285715</v>
      </c>
      <c r="AX11" s="12"/>
      <c r="AY11" s="13"/>
      <c r="AZ11" s="17"/>
    </row>
    <row r="12" spans="1:52" ht="15">
      <c r="A12" s="8">
        <v>3</v>
      </c>
      <c r="B12" s="12">
        <v>0.45</v>
      </c>
      <c r="C12" s="13">
        <v>1.51</v>
      </c>
      <c r="D12" s="17">
        <f t="shared" si="0"/>
        <v>1.06</v>
      </c>
      <c r="E12" s="12"/>
      <c r="F12" s="13"/>
      <c r="G12" s="17"/>
      <c r="H12" s="12"/>
      <c r="I12" s="13"/>
      <c r="J12" s="17"/>
      <c r="K12" s="12">
        <v>0.45</v>
      </c>
      <c r="L12" s="13">
        <v>1.51</v>
      </c>
      <c r="M12" s="17">
        <f t="shared" si="1"/>
        <v>1.06</v>
      </c>
      <c r="N12" s="12">
        <v>0.35</v>
      </c>
      <c r="O12" s="13">
        <v>2.141428571428571</v>
      </c>
      <c r="P12" s="17">
        <f t="shared" si="2"/>
        <v>1.791428571428571</v>
      </c>
      <c r="Q12" s="12"/>
      <c r="R12" s="13"/>
      <c r="S12" s="17"/>
      <c r="T12" s="12">
        <v>1.38</v>
      </c>
      <c r="U12" s="13">
        <v>3.365</v>
      </c>
      <c r="V12" s="17">
        <f t="shared" si="3"/>
        <v>1.9850000000000003</v>
      </c>
      <c r="W12" s="12">
        <v>0.27</v>
      </c>
      <c r="X12" s="13">
        <v>1.9114285714285713</v>
      </c>
      <c r="Y12" s="17">
        <f t="shared" si="4"/>
        <v>1.6414285714285712</v>
      </c>
      <c r="Z12" s="12">
        <v>0.27</v>
      </c>
      <c r="AA12" s="13">
        <v>1.31</v>
      </c>
      <c r="AB12" s="17">
        <f t="shared" si="5"/>
        <v>1.04</v>
      </c>
      <c r="AC12" s="12"/>
      <c r="AD12" s="13"/>
      <c r="AE12" s="17"/>
      <c r="AF12" s="12">
        <v>0.21333333333333335</v>
      </c>
      <c r="AG12" s="13">
        <v>0.5942857142857143</v>
      </c>
      <c r="AH12" s="17">
        <f t="shared" si="6"/>
        <v>0.38095238095238093</v>
      </c>
      <c r="AI12" s="12"/>
      <c r="AJ12" s="13"/>
      <c r="AK12" s="17"/>
      <c r="AL12" s="12"/>
      <c r="AM12" s="13"/>
      <c r="AN12" s="17"/>
      <c r="AO12" s="12"/>
      <c r="AP12" s="13"/>
      <c r="AQ12" s="17"/>
      <c r="AR12" s="12"/>
      <c r="AS12" s="13"/>
      <c r="AT12" s="17"/>
      <c r="AU12" s="12">
        <v>0.93</v>
      </c>
      <c r="AV12" s="13">
        <v>2.1114285714285717</v>
      </c>
      <c r="AW12" s="17">
        <f t="shared" si="7"/>
        <v>1.1814285714285715</v>
      </c>
      <c r="AX12" s="12"/>
      <c r="AY12" s="13"/>
      <c r="AZ12" s="17"/>
    </row>
    <row r="13" spans="1:52" ht="15">
      <c r="A13" s="8">
        <v>4</v>
      </c>
      <c r="B13" s="12">
        <v>0.45</v>
      </c>
      <c r="C13" s="13">
        <v>1.49</v>
      </c>
      <c r="D13" s="17">
        <f t="shared" si="0"/>
        <v>1.04</v>
      </c>
      <c r="E13" s="12"/>
      <c r="F13" s="13"/>
      <c r="G13" s="17"/>
      <c r="H13" s="12"/>
      <c r="I13" s="13"/>
      <c r="J13" s="17"/>
      <c r="K13" s="12">
        <v>0.45</v>
      </c>
      <c r="L13" s="13">
        <v>1.51</v>
      </c>
      <c r="M13" s="17">
        <f t="shared" si="1"/>
        <v>1.06</v>
      </c>
      <c r="N13" s="12">
        <v>0.35</v>
      </c>
      <c r="O13" s="13">
        <v>2.141428571428571</v>
      </c>
      <c r="P13" s="17">
        <f t="shared" si="2"/>
        <v>1.791428571428571</v>
      </c>
      <c r="Q13" s="12"/>
      <c r="R13" s="13"/>
      <c r="S13" s="17"/>
      <c r="T13" s="12">
        <v>1.38</v>
      </c>
      <c r="U13" s="13">
        <v>3.4216666666666664</v>
      </c>
      <c r="V13" s="17">
        <f t="shared" si="3"/>
        <v>2.0416666666666665</v>
      </c>
      <c r="W13" s="12">
        <v>0.27</v>
      </c>
      <c r="X13" s="13">
        <v>1.9114285714285713</v>
      </c>
      <c r="Y13" s="17">
        <f t="shared" si="4"/>
        <v>1.6414285714285712</v>
      </c>
      <c r="Z13" s="12">
        <v>0.405</v>
      </c>
      <c r="AA13" s="13">
        <v>1.2814285714285716</v>
      </c>
      <c r="AB13" s="17">
        <f t="shared" si="5"/>
        <v>0.8764285714285716</v>
      </c>
      <c r="AC13" s="12"/>
      <c r="AD13" s="13"/>
      <c r="AE13" s="17"/>
      <c r="AF13" s="12">
        <v>0.17666666666666667</v>
      </c>
      <c r="AG13" s="13">
        <v>0.5585714285714285</v>
      </c>
      <c r="AH13" s="17">
        <f t="shared" si="6"/>
        <v>0.38190476190476186</v>
      </c>
      <c r="AI13" s="12"/>
      <c r="AJ13" s="13"/>
      <c r="AK13" s="17"/>
      <c r="AL13" s="12"/>
      <c r="AM13" s="13"/>
      <c r="AN13" s="17"/>
      <c r="AO13" s="12"/>
      <c r="AP13" s="13"/>
      <c r="AQ13" s="17"/>
      <c r="AR13" s="12"/>
      <c r="AS13" s="13"/>
      <c r="AT13" s="17"/>
      <c r="AU13" s="12">
        <v>0.93</v>
      </c>
      <c r="AV13" s="13">
        <v>2.105714285714286</v>
      </c>
      <c r="AW13" s="17">
        <f t="shared" si="7"/>
        <v>1.1757142857142857</v>
      </c>
      <c r="AX13" s="12"/>
      <c r="AY13" s="13"/>
      <c r="AZ13" s="17"/>
    </row>
    <row r="14" spans="1:52" ht="15">
      <c r="A14" s="8">
        <v>5</v>
      </c>
      <c r="B14" s="12">
        <v>0.45</v>
      </c>
      <c r="C14" s="13">
        <v>1.4042857142857144</v>
      </c>
      <c r="D14" s="17">
        <f t="shared" si="0"/>
        <v>0.9542857142857144</v>
      </c>
      <c r="E14" s="12"/>
      <c r="F14" s="13"/>
      <c r="G14" s="17"/>
      <c r="H14" s="12"/>
      <c r="I14" s="13"/>
      <c r="J14" s="17"/>
      <c r="K14" s="12">
        <v>0.45</v>
      </c>
      <c r="L14" s="13">
        <v>1.4814285714285713</v>
      </c>
      <c r="M14" s="17">
        <f t="shared" si="1"/>
        <v>1.0314285714285714</v>
      </c>
      <c r="N14" s="12">
        <v>0.35</v>
      </c>
      <c r="O14" s="13">
        <v>2.141428571428571</v>
      </c>
      <c r="P14" s="17">
        <f t="shared" si="2"/>
        <v>1.791428571428571</v>
      </c>
      <c r="Q14" s="12"/>
      <c r="R14" s="13"/>
      <c r="S14" s="17"/>
      <c r="T14" s="12">
        <v>1.38</v>
      </c>
      <c r="U14" s="13">
        <v>3.4216666666666664</v>
      </c>
      <c r="V14" s="17">
        <f t="shared" si="3"/>
        <v>2.0416666666666665</v>
      </c>
      <c r="W14" s="12">
        <v>0.27</v>
      </c>
      <c r="X14" s="13">
        <v>1.8685714285714283</v>
      </c>
      <c r="Y14" s="17">
        <f t="shared" si="4"/>
        <v>1.5985714285714283</v>
      </c>
      <c r="Z14" s="12">
        <v>0.36</v>
      </c>
      <c r="AA14" s="13">
        <v>1.3814285714285715</v>
      </c>
      <c r="AB14" s="17">
        <f t="shared" si="5"/>
        <v>1.0214285714285714</v>
      </c>
      <c r="AC14" s="12"/>
      <c r="AD14" s="13"/>
      <c r="AE14" s="17"/>
      <c r="AF14" s="12">
        <v>0.19</v>
      </c>
      <c r="AG14" s="13">
        <v>0.5942857142857143</v>
      </c>
      <c r="AH14" s="17">
        <f t="shared" si="6"/>
        <v>0.4042857142857143</v>
      </c>
      <c r="AI14" s="12"/>
      <c r="AJ14" s="13"/>
      <c r="AK14" s="17"/>
      <c r="AL14" s="12"/>
      <c r="AM14" s="13"/>
      <c r="AN14" s="17"/>
      <c r="AO14" s="12"/>
      <c r="AP14" s="13"/>
      <c r="AQ14" s="17"/>
      <c r="AR14" s="12"/>
      <c r="AS14" s="13"/>
      <c r="AT14" s="17"/>
      <c r="AU14" s="12">
        <v>0.93</v>
      </c>
      <c r="AV14" s="13">
        <v>2.062857142857143</v>
      </c>
      <c r="AW14" s="17">
        <f t="shared" si="7"/>
        <v>1.132857142857143</v>
      </c>
      <c r="AX14" s="12"/>
      <c r="AY14" s="13"/>
      <c r="AZ14" s="17"/>
    </row>
    <row r="15" spans="1:52" ht="15">
      <c r="A15" s="8">
        <v>6</v>
      </c>
      <c r="B15" s="12">
        <v>0.45</v>
      </c>
      <c r="C15" s="13">
        <v>1.4042857142857144</v>
      </c>
      <c r="D15" s="17">
        <f t="shared" si="0"/>
        <v>0.9542857142857144</v>
      </c>
      <c r="E15" s="12"/>
      <c r="F15" s="13"/>
      <c r="G15" s="17"/>
      <c r="H15" s="12"/>
      <c r="I15" s="13"/>
      <c r="J15" s="17"/>
      <c r="K15" s="12">
        <v>0.45</v>
      </c>
      <c r="L15" s="13">
        <v>1.4814285714285713</v>
      </c>
      <c r="M15" s="17">
        <f t="shared" si="1"/>
        <v>1.0314285714285714</v>
      </c>
      <c r="N15" s="12">
        <v>0.35</v>
      </c>
      <c r="O15" s="13">
        <v>2.141428571428571</v>
      </c>
      <c r="P15" s="17">
        <f t="shared" si="2"/>
        <v>1.791428571428571</v>
      </c>
      <c r="Q15" s="12"/>
      <c r="R15" s="13"/>
      <c r="S15" s="17"/>
      <c r="T15" s="12">
        <v>1.38</v>
      </c>
      <c r="U15" s="13">
        <v>3.4216666666666664</v>
      </c>
      <c r="V15" s="17">
        <f t="shared" si="3"/>
        <v>2.0416666666666665</v>
      </c>
      <c r="W15" s="12">
        <v>0.27</v>
      </c>
      <c r="X15" s="13">
        <v>1.8985714285714284</v>
      </c>
      <c r="Y15" s="17">
        <f t="shared" si="4"/>
        <v>1.6285714285714283</v>
      </c>
      <c r="Z15" s="12">
        <v>0.345</v>
      </c>
      <c r="AA15" s="13">
        <v>1.3814285714285715</v>
      </c>
      <c r="AB15" s="17">
        <f t="shared" si="5"/>
        <v>1.0364285714285715</v>
      </c>
      <c r="AC15" s="12"/>
      <c r="AD15" s="13"/>
      <c r="AE15" s="17"/>
      <c r="AF15" s="12">
        <v>0.19</v>
      </c>
      <c r="AG15" s="13">
        <v>0.5942857142857143</v>
      </c>
      <c r="AH15" s="17">
        <f t="shared" si="6"/>
        <v>0.4042857142857143</v>
      </c>
      <c r="AI15" s="12"/>
      <c r="AJ15" s="13"/>
      <c r="AK15" s="17"/>
      <c r="AL15" s="12"/>
      <c r="AM15" s="13"/>
      <c r="AN15" s="17"/>
      <c r="AO15" s="12"/>
      <c r="AP15" s="13"/>
      <c r="AQ15" s="17"/>
      <c r="AR15" s="12"/>
      <c r="AS15" s="13"/>
      <c r="AT15" s="17"/>
      <c r="AU15" s="12">
        <v>0.93</v>
      </c>
      <c r="AV15" s="13">
        <v>2.062857142857143</v>
      </c>
      <c r="AW15" s="17">
        <f t="shared" si="7"/>
        <v>1.132857142857143</v>
      </c>
      <c r="AX15" s="12"/>
      <c r="AY15" s="13"/>
      <c r="AZ15" s="17"/>
    </row>
    <row r="16" spans="1:52" ht="15">
      <c r="A16" s="8">
        <v>7</v>
      </c>
      <c r="B16" s="12">
        <v>0.45</v>
      </c>
      <c r="C16" s="13">
        <v>1.4042857142857144</v>
      </c>
      <c r="D16" s="17">
        <f t="shared" si="0"/>
        <v>0.9542857142857144</v>
      </c>
      <c r="E16" s="12"/>
      <c r="F16" s="13"/>
      <c r="G16" s="17"/>
      <c r="H16" s="12"/>
      <c r="I16" s="13"/>
      <c r="J16" s="17"/>
      <c r="K16" s="12">
        <v>0.45</v>
      </c>
      <c r="L16" s="13">
        <v>1.4814285714285713</v>
      </c>
      <c r="M16" s="17">
        <f t="shared" si="1"/>
        <v>1.0314285714285714</v>
      </c>
      <c r="N16" s="12">
        <v>0.35</v>
      </c>
      <c r="O16" s="13">
        <v>1.9842857142857144</v>
      </c>
      <c r="P16" s="17">
        <f t="shared" si="2"/>
        <v>1.6342857142857143</v>
      </c>
      <c r="Q16" s="12"/>
      <c r="R16" s="13"/>
      <c r="S16" s="17"/>
      <c r="T16" s="12"/>
      <c r="U16" s="13"/>
      <c r="V16" s="17"/>
      <c r="W16" s="12">
        <v>0.27</v>
      </c>
      <c r="X16" s="13">
        <v>1.827142857142857</v>
      </c>
      <c r="Y16" s="17">
        <f t="shared" si="4"/>
        <v>1.557142857142857</v>
      </c>
      <c r="Z16" s="12">
        <v>0.3</v>
      </c>
      <c r="AA16" s="13">
        <v>1.4542857142857142</v>
      </c>
      <c r="AB16" s="17">
        <f t="shared" si="5"/>
        <v>1.1542857142857141</v>
      </c>
      <c r="AC16" s="12"/>
      <c r="AD16" s="13"/>
      <c r="AE16" s="17"/>
      <c r="AF16" s="12">
        <v>0.19666666666666666</v>
      </c>
      <c r="AG16" s="13">
        <v>0.5942857142857143</v>
      </c>
      <c r="AH16" s="17">
        <f t="shared" si="6"/>
        <v>0.39761904761904765</v>
      </c>
      <c r="AI16" s="12"/>
      <c r="AJ16" s="13"/>
      <c r="AK16" s="17"/>
      <c r="AL16" s="12"/>
      <c r="AM16" s="13"/>
      <c r="AN16" s="17"/>
      <c r="AO16" s="12"/>
      <c r="AP16" s="13"/>
      <c r="AQ16" s="17"/>
      <c r="AR16" s="12"/>
      <c r="AS16" s="13"/>
      <c r="AT16" s="17"/>
      <c r="AU16" s="12">
        <v>0.93</v>
      </c>
      <c r="AV16" s="13">
        <v>2.027142857142857</v>
      </c>
      <c r="AW16" s="17">
        <f t="shared" si="7"/>
        <v>1.097142857142857</v>
      </c>
      <c r="AX16" s="12"/>
      <c r="AY16" s="13"/>
      <c r="AZ16" s="17"/>
    </row>
    <row r="17" spans="1:52" ht="15">
      <c r="A17" s="8">
        <v>8</v>
      </c>
      <c r="B17" s="12">
        <v>0.55</v>
      </c>
      <c r="C17" s="13">
        <v>1.4042857142857144</v>
      </c>
      <c r="D17" s="17">
        <f t="shared" si="0"/>
        <v>0.8542857142857143</v>
      </c>
      <c r="E17" s="12"/>
      <c r="F17" s="13"/>
      <c r="G17" s="17"/>
      <c r="H17" s="12"/>
      <c r="I17" s="13"/>
      <c r="J17" s="17"/>
      <c r="K17" s="12">
        <v>0.45</v>
      </c>
      <c r="L17" s="13">
        <v>1.4814285714285713</v>
      </c>
      <c r="M17" s="17">
        <f t="shared" si="1"/>
        <v>1.0314285714285714</v>
      </c>
      <c r="N17" s="12">
        <v>0.35</v>
      </c>
      <c r="O17" s="13">
        <v>1.9842857142857144</v>
      </c>
      <c r="P17" s="17">
        <f t="shared" si="2"/>
        <v>1.6342857142857143</v>
      </c>
      <c r="Q17" s="12"/>
      <c r="R17" s="13"/>
      <c r="S17" s="17"/>
      <c r="T17" s="12"/>
      <c r="U17" s="13"/>
      <c r="V17" s="17"/>
      <c r="W17" s="12">
        <v>0.27</v>
      </c>
      <c r="X17" s="13">
        <v>1.727142857142857</v>
      </c>
      <c r="Y17" s="17">
        <f t="shared" si="4"/>
        <v>1.457142857142857</v>
      </c>
      <c r="Z17" s="12">
        <v>0.36</v>
      </c>
      <c r="AA17" s="13">
        <v>1.4185714285714286</v>
      </c>
      <c r="AB17" s="17">
        <f t="shared" si="5"/>
        <v>1.0585714285714287</v>
      </c>
      <c r="AC17" s="12"/>
      <c r="AD17" s="13"/>
      <c r="AE17" s="17"/>
      <c r="AF17" s="12">
        <v>0.26333333333333336</v>
      </c>
      <c r="AG17" s="13">
        <v>0.5857142857142856</v>
      </c>
      <c r="AH17" s="17">
        <f t="shared" si="6"/>
        <v>0.32238095238095227</v>
      </c>
      <c r="AI17" s="12"/>
      <c r="AJ17" s="13"/>
      <c r="AK17" s="17"/>
      <c r="AL17" s="12"/>
      <c r="AM17" s="13"/>
      <c r="AN17" s="17"/>
      <c r="AO17" s="12"/>
      <c r="AP17" s="13"/>
      <c r="AQ17" s="17"/>
      <c r="AR17" s="12"/>
      <c r="AS17" s="13"/>
      <c r="AT17" s="17"/>
      <c r="AU17" s="12">
        <v>0.93</v>
      </c>
      <c r="AV17" s="13">
        <v>2.07</v>
      </c>
      <c r="AW17" s="17">
        <f t="shared" si="7"/>
        <v>1.1399999999999997</v>
      </c>
      <c r="AX17" s="12"/>
      <c r="AY17" s="13"/>
      <c r="AZ17" s="17"/>
    </row>
    <row r="18" spans="1:52" ht="15">
      <c r="A18" s="8">
        <v>9</v>
      </c>
      <c r="B18" s="12">
        <v>0.55</v>
      </c>
      <c r="C18" s="13">
        <v>1.4385714285714286</v>
      </c>
      <c r="D18" s="17">
        <f t="shared" si="0"/>
        <v>0.8885714285714286</v>
      </c>
      <c r="E18" s="12"/>
      <c r="F18" s="13"/>
      <c r="G18" s="17"/>
      <c r="H18" s="12"/>
      <c r="I18" s="13"/>
      <c r="J18" s="17"/>
      <c r="K18" s="12">
        <v>0.45</v>
      </c>
      <c r="L18" s="13">
        <v>1.4528571428571428</v>
      </c>
      <c r="M18" s="17">
        <f t="shared" si="1"/>
        <v>1.002857142857143</v>
      </c>
      <c r="N18" s="12">
        <v>0.45</v>
      </c>
      <c r="O18" s="13">
        <v>2.1271428571428572</v>
      </c>
      <c r="P18" s="17">
        <f t="shared" si="2"/>
        <v>1.6771428571428573</v>
      </c>
      <c r="Q18" s="12"/>
      <c r="R18" s="13"/>
      <c r="S18" s="17"/>
      <c r="T18" s="12"/>
      <c r="U18" s="13"/>
      <c r="V18" s="17"/>
      <c r="W18" s="12">
        <v>0.27</v>
      </c>
      <c r="X18" s="13">
        <v>1.784285714285714</v>
      </c>
      <c r="Y18" s="17">
        <f t="shared" si="4"/>
        <v>1.514285714285714</v>
      </c>
      <c r="Z18" s="12">
        <v>0.525</v>
      </c>
      <c r="AA18" s="13">
        <v>1.5971428571428572</v>
      </c>
      <c r="AB18" s="17">
        <f t="shared" si="5"/>
        <v>1.072142857142857</v>
      </c>
      <c r="AC18" s="12"/>
      <c r="AD18" s="13"/>
      <c r="AE18" s="17"/>
      <c r="AF18" s="12">
        <v>0.23</v>
      </c>
      <c r="AG18" s="13">
        <v>0.5857142857142856</v>
      </c>
      <c r="AH18" s="17">
        <f t="shared" si="6"/>
        <v>0.35571428571428565</v>
      </c>
      <c r="AI18" s="12"/>
      <c r="AJ18" s="13"/>
      <c r="AK18" s="17"/>
      <c r="AL18" s="12"/>
      <c r="AM18" s="13"/>
      <c r="AN18" s="17"/>
      <c r="AO18" s="12"/>
      <c r="AP18" s="13"/>
      <c r="AQ18" s="17"/>
      <c r="AR18" s="12"/>
      <c r="AS18" s="13"/>
      <c r="AT18" s="17"/>
      <c r="AU18" s="12"/>
      <c r="AV18" s="13"/>
      <c r="AW18" s="17"/>
      <c r="AX18" s="12"/>
      <c r="AY18" s="13"/>
      <c r="AZ18" s="17"/>
    </row>
    <row r="19" spans="1:52" ht="15">
      <c r="A19" s="8">
        <v>10</v>
      </c>
      <c r="B19" s="12">
        <v>0.55</v>
      </c>
      <c r="C19" s="13">
        <v>1.3471428571428572</v>
      </c>
      <c r="D19" s="17">
        <f t="shared" si="0"/>
        <v>0.7971428571428572</v>
      </c>
      <c r="E19" s="12"/>
      <c r="F19" s="13"/>
      <c r="G19" s="17"/>
      <c r="H19" s="12"/>
      <c r="I19" s="13"/>
      <c r="J19" s="17"/>
      <c r="K19" s="12">
        <v>0.45</v>
      </c>
      <c r="L19" s="13">
        <v>1.41</v>
      </c>
      <c r="M19" s="17">
        <f t="shared" si="1"/>
        <v>0.96</v>
      </c>
      <c r="N19" s="12">
        <v>0.55</v>
      </c>
      <c r="O19" s="13">
        <v>2.1271428571428572</v>
      </c>
      <c r="P19" s="17">
        <f t="shared" si="2"/>
        <v>1.5771428571428572</v>
      </c>
      <c r="Q19" s="12"/>
      <c r="R19" s="13"/>
      <c r="S19" s="17"/>
      <c r="T19" s="12"/>
      <c r="U19" s="13"/>
      <c r="V19" s="17"/>
      <c r="W19" s="12">
        <v>0.27</v>
      </c>
      <c r="X19" s="13">
        <v>1.7114285714285715</v>
      </c>
      <c r="Y19" s="17">
        <f t="shared" si="4"/>
        <v>1.4414285714285715</v>
      </c>
      <c r="Z19" s="12">
        <v>0.645</v>
      </c>
      <c r="AA19" s="13">
        <v>1.79</v>
      </c>
      <c r="AB19" s="17">
        <f t="shared" si="5"/>
        <v>1.145</v>
      </c>
      <c r="AC19" s="12">
        <v>5.75</v>
      </c>
      <c r="AD19" s="13">
        <v>7.283333333333334</v>
      </c>
      <c r="AE19" s="17">
        <f aca="true" t="shared" si="8" ref="AE19:AE31">AD19-AC19</f>
        <v>1.533333333333334</v>
      </c>
      <c r="AF19" s="12">
        <v>0.24</v>
      </c>
      <c r="AG19" s="13">
        <v>0.5857142857142856</v>
      </c>
      <c r="AH19" s="17">
        <f t="shared" si="6"/>
        <v>0.34571428571428564</v>
      </c>
      <c r="AI19" s="12"/>
      <c r="AJ19" s="13"/>
      <c r="AK19" s="17"/>
      <c r="AL19" s="12"/>
      <c r="AM19" s="13"/>
      <c r="AN19" s="17"/>
      <c r="AO19" s="12"/>
      <c r="AP19" s="13"/>
      <c r="AQ19" s="17"/>
      <c r="AR19" s="12"/>
      <c r="AS19" s="13"/>
      <c r="AT19" s="17"/>
      <c r="AU19" s="12"/>
      <c r="AV19" s="13"/>
      <c r="AW19" s="17"/>
      <c r="AX19" s="12"/>
      <c r="AY19" s="13"/>
      <c r="AZ19" s="17"/>
    </row>
    <row r="20" spans="1:52" ht="15">
      <c r="A20" s="8">
        <v>11</v>
      </c>
      <c r="B20" s="12">
        <v>0.55</v>
      </c>
      <c r="C20" s="13">
        <v>1.2257142857142858</v>
      </c>
      <c r="D20" s="17">
        <f t="shared" si="0"/>
        <v>0.6757142857142857</v>
      </c>
      <c r="E20" s="12">
        <v>1.602</v>
      </c>
      <c r="F20" s="13">
        <v>2.878</v>
      </c>
      <c r="G20" s="17">
        <f aca="true" t="shared" si="9" ref="G20:G31">F20-E20</f>
        <v>1.276</v>
      </c>
      <c r="H20" s="12"/>
      <c r="I20" s="13"/>
      <c r="J20" s="17"/>
      <c r="K20" s="12">
        <v>0.45</v>
      </c>
      <c r="L20" s="13">
        <v>1.4957142857142856</v>
      </c>
      <c r="M20" s="17">
        <f t="shared" si="1"/>
        <v>1.0457142857142856</v>
      </c>
      <c r="N20" s="12">
        <v>0.55</v>
      </c>
      <c r="O20" s="13">
        <v>2.1271428571428572</v>
      </c>
      <c r="P20" s="17">
        <f t="shared" si="2"/>
        <v>1.5771428571428572</v>
      </c>
      <c r="Q20" s="12"/>
      <c r="R20" s="13"/>
      <c r="S20" s="17"/>
      <c r="T20" s="12"/>
      <c r="U20" s="13"/>
      <c r="V20" s="17"/>
      <c r="W20" s="12">
        <v>0.195</v>
      </c>
      <c r="X20" s="13">
        <v>1.7914285714285714</v>
      </c>
      <c r="Y20" s="17">
        <f t="shared" si="4"/>
        <v>1.5964285714285713</v>
      </c>
      <c r="Z20" s="12">
        <v>0.735</v>
      </c>
      <c r="AA20" s="13">
        <v>1.9257142857142857</v>
      </c>
      <c r="AB20" s="17">
        <f t="shared" si="5"/>
        <v>1.1907142857142858</v>
      </c>
      <c r="AC20" s="12">
        <v>6.75</v>
      </c>
      <c r="AD20" s="13">
        <v>7.425</v>
      </c>
      <c r="AE20" s="17">
        <f t="shared" si="8"/>
        <v>0.6749999999999998</v>
      </c>
      <c r="AF20" s="12">
        <v>0.22333333333333336</v>
      </c>
      <c r="AG20" s="13">
        <v>0.5857142857142856</v>
      </c>
      <c r="AH20" s="17">
        <f t="shared" si="6"/>
        <v>0.36238095238095225</v>
      </c>
      <c r="AI20" s="12"/>
      <c r="AJ20" s="13"/>
      <c r="AK20" s="17"/>
      <c r="AL20" s="12"/>
      <c r="AM20" s="13"/>
      <c r="AN20" s="17"/>
      <c r="AO20" s="12"/>
      <c r="AP20" s="13"/>
      <c r="AQ20" s="17"/>
      <c r="AR20" s="12"/>
      <c r="AS20" s="13"/>
      <c r="AT20" s="17"/>
      <c r="AU20" s="12"/>
      <c r="AV20" s="13"/>
      <c r="AW20" s="17"/>
      <c r="AX20" s="12"/>
      <c r="AY20" s="13"/>
      <c r="AZ20" s="17"/>
    </row>
    <row r="21" spans="1:52" ht="15">
      <c r="A21" s="8">
        <v>12</v>
      </c>
      <c r="B21" s="12">
        <v>0.55</v>
      </c>
      <c r="C21" s="13">
        <v>1.3471428571428572</v>
      </c>
      <c r="D21" s="17">
        <f t="shared" si="0"/>
        <v>0.7971428571428572</v>
      </c>
      <c r="E21" s="12">
        <v>1.602</v>
      </c>
      <c r="F21" s="13">
        <v>2.878</v>
      </c>
      <c r="G21" s="17">
        <f t="shared" si="9"/>
        <v>1.276</v>
      </c>
      <c r="H21" s="12"/>
      <c r="I21" s="13"/>
      <c r="J21" s="17"/>
      <c r="K21" s="12">
        <v>0.45</v>
      </c>
      <c r="L21" s="13">
        <v>1.4957142857142856</v>
      </c>
      <c r="M21" s="17">
        <f t="shared" si="1"/>
        <v>1.0457142857142856</v>
      </c>
      <c r="N21" s="12">
        <v>0.55</v>
      </c>
      <c r="O21" s="13">
        <v>2.1271428571428572</v>
      </c>
      <c r="P21" s="17">
        <f t="shared" si="2"/>
        <v>1.5771428571428572</v>
      </c>
      <c r="Q21" s="12"/>
      <c r="R21" s="13"/>
      <c r="S21" s="17"/>
      <c r="T21" s="12"/>
      <c r="U21" s="13"/>
      <c r="V21" s="17"/>
      <c r="W21" s="12">
        <v>0.195</v>
      </c>
      <c r="X21" s="13">
        <v>1.7914285714285714</v>
      </c>
      <c r="Y21" s="17">
        <f t="shared" si="4"/>
        <v>1.5964285714285713</v>
      </c>
      <c r="Z21" s="12">
        <v>0.735</v>
      </c>
      <c r="AA21" s="13">
        <v>1.9257142857142857</v>
      </c>
      <c r="AB21" s="17">
        <f t="shared" si="5"/>
        <v>1.1907142857142858</v>
      </c>
      <c r="AC21" s="12">
        <v>6.75</v>
      </c>
      <c r="AD21" s="13">
        <v>7.366666666666667</v>
      </c>
      <c r="AE21" s="17">
        <f t="shared" si="8"/>
        <v>0.6166666666666671</v>
      </c>
      <c r="AF21" s="12">
        <v>0.22333333333333336</v>
      </c>
      <c r="AG21" s="13">
        <v>0.5857142857142856</v>
      </c>
      <c r="AH21" s="17">
        <f t="shared" si="6"/>
        <v>0.36238095238095225</v>
      </c>
      <c r="AI21" s="12"/>
      <c r="AJ21" s="13"/>
      <c r="AK21" s="17"/>
      <c r="AL21" s="12"/>
      <c r="AM21" s="13"/>
      <c r="AN21" s="17"/>
      <c r="AO21" s="12"/>
      <c r="AP21" s="13"/>
      <c r="AQ21" s="17"/>
      <c r="AR21" s="12"/>
      <c r="AS21" s="13"/>
      <c r="AT21" s="17"/>
      <c r="AU21" s="12"/>
      <c r="AV21" s="13"/>
      <c r="AW21" s="17"/>
      <c r="AX21" s="12"/>
      <c r="AY21" s="13"/>
      <c r="AZ21" s="17"/>
    </row>
    <row r="22" spans="1:52" ht="15">
      <c r="A22" s="8">
        <v>13</v>
      </c>
      <c r="B22" s="12">
        <v>0.55</v>
      </c>
      <c r="C22" s="13">
        <v>1.3471428571428572</v>
      </c>
      <c r="D22" s="17">
        <f t="shared" si="0"/>
        <v>0.7971428571428572</v>
      </c>
      <c r="E22" s="12">
        <v>2.106</v>
      </c>
      <c r="F22" s="13">
        <v>2.678</v>
      </c>
      <c r="G22" s="17">
        <f t="shared" si="9"/>
        <v>0.5720000000000001</v>
      </c>
      <c r="H22" s="12"/>
      <c r="I22" s="13"/>
      <c r="J22" s="17"/>
      <c r="K22" s="12">
        <v>0.45</v>
      </c>
      <c r="L22" s="13">
        <v>1.4957142857142856</v>
      </c>
      <c r="M22" s="17">
        <f t="shared" si="1"/>
        <v>1.0457142857142856</v>
      </c>
      <c r="N22" s="12">
        <v>0.65</v>
      </c>
      <c r="O22" s="13">
        <v>2.1271428571428572</v>
      </c>
      <c r="P22" s="17">
        <f t="shared" si="2"/>
        <v>1.4771428571428573</v>
      </c>
      <c r="Q22" s="12"/>
      <c r="R22" s="13"/>
      <c r="S22" s="17"/>
      <c r="T22" s="12"/>
      <c r="U22" s="13"/>
      <c r="V22" s="17"/>
      <c r="W22" s="12">
        <v>0.27</v>
      </c>
      <c r="X22" s="13">
        <v>1.7914285714285714</v>
      </c>
      <c r="Y22" s="17">
        <f t="shared" si="4"/>
        <v>1.5214285714285714</v>
      </c>
      <c r="Z22" s="12">
        <v>0.855</v>
      </c>
      <c r="AA22" s="13">
        <v>1.9257142857142857</v>
      </c>
      <c r="AB22" s="17">
        <f t="shared" si="5"/>
        <v>1.0707142857142857</v>
      </c>
      <c r="AC22" s="12">
        <v>6.25</v>
      </c>
      <c r="AD22" s="13">
        <v>6.733333333333333</v>
      </c>
      <c r="AE22" s="17">
        <f t="shared" si="8"/>
        <v>0.4833333333333334</v>
      </c>
      <c r="AF22" s="12">
        <v>0.20666666666666667</v>
      </c>
      <c r="AG22" s="13">
        <v>0.5857142857142856</v>
      </c>
      <c r="AH22" s="17">
        <f t="shared" si="6"/>
        <v>0.37904761904761897</v>
      </c>
      <c r="AI22" s="12"/>
      <c r="AJ22" s="13"/>
      <c r="AK22" s="17"/>
      <c r="AL22" s="12"/>
      <c r="AM22" s="13"/>
      <c r="AN22" s="17"/>
      <c r="AO22" s="12"/>
      <c r="AP22" s="13"/>
      <c r="AQ22" s="17"/>
      <c r="AR22" s="12"/>
      <c r="AS22" s="13"/>
      <c r="AT22" s="17"/>
      <c r="AU22" s="12"/>
      <c r="AV22" s="13"/>
      <c r="AW22" s="17"/>
      <c r="AX22" s="12"/>
      <c r="AY22" s="13"/>
      <c r="AZ22" s="17"/>
    </row>
    <row r="23" spans="1:52" ht="15">
      <c r="A23" s="8">
        <v>14</v>
      </c>
      <c r="B23" s="12">
        <v>0.45</v>
      </c>
      <c r="C23" s="13">
        <v>1.4028571428571428</v>
      </c>
      <c r="D23" s="17">
        <f t="shared" si="0"/>
        <v>0.9528571428571428</v>
      </c>
      <c r="E23" s="12">
        <v>1.692</v>
      </c>
      <c r="F23" s="13">
        <v>2.798</v>
      </c>
      <c r="G23" s="17">
        <f t="shared" si="9"/>
        <v>1.106</v>
      </c>
      <c r="H23" s="12"/>
      <c r="I23" s="13"/>
      <c r="J23" s="17"/>
      <c r="K23" s="12">
        <v>0.85</v>
      </c>
      <c r="L23" s="13">
        <v>1.4957142857142856</v>
      </c>
      <c r="M23" s="17">
        <f t="shared" si="1"/>
        <v>0.6457142857142856</v>
      </c>
      <c r="N23" s="12">
        <v>0.75</v>
      </c>
      <c r="O23" s="13">
        <v>2.152857142857143</v>
      </c>
      <c r="P23" s="17">
        <f t="shared" si="2"/>
        <v>1.402857142857143</v>
      </c>
      <c r="Q23" s="12"/>
      <c r="R23" s="13"/>
      <c r="S23" s="17"/>
      <c r="T23" s="12"/>
      <c r="U23" s="13"/>
      <c r="V23" s="17"/>
      <c r="W23" s="12">
        <v>0.27</v>
      </c>
      <c r="X23" s="13">
        <v>1.812857142857143</v>
      </c>
      <c r="Y23" s="17">
        <f t="shared" si="4"/>
        <v>1.542857142857143</v>
      </c>
      <c r="Z23" s="12">
        <v>0.855</v>
      </c>
      <c r="AA23" s="13">
        <v>2.2971428571428576</v>
      </c>
      <c r="AB23" s="17">
        <f t="shared" si="5"/>
        <v>1.4421428571428576</v>
      </c>
      <c r="AC23" s="12">
        <v>5.25</v>
      </c>
      <c r="AD23" s="13">
        <v>6.608333333333333</v>
      </c>
      <c r="AE23" s="17">
        <f t="shared" si="8"/>
        <v>1.3583333333333334</v>
      </c>
      <c r="AF23" s="12">
        <v>0.20666666666666667</v>
      </c>
      <c r="AG23" s="13">
        <v>0.6</v>
      </c>
      <c r="AH23" s="17">
        <f t="shared" si="6"/>
        <v>0.3933333333333333</v>
      </c>
      <c r="AI23" s="12"/>
      <c r="AJ23" s="13"/>
      <c r="AK23" s="17"/>
      <c r="AL23" s="12"/>
      <c r="AM23" s="13"/>
      <c r="AN23" s="17"/>
      <c r="AO23" s="12"/>
      <c r="AP23" s="13"/>
      <c r="AQ23" s="17"/>
      <c r="AR23" s="12"/>
      <c r="AS23" s="13"/>
      <c r="AT23" s="17"/>
      <c r="AU23" s="12"/>
      <c r="AV23" s="13"/>
      <c r="AW23" s="17"/>
      <c r="AX23" s="12"/>
      <c r="AY23" s="13"/>
      <c r="AZ23" s="17"/>
    </row>
    <row r="24" spans="1:52" ht="15">
      <c r="A24" s="8">
        <v>15</v>
      </c>
      <c r="B24" s="12">
        <v>0.55</v>
      </c>
      <c r="C24" s="13">
        <v>1.4028571428571428</v>
      </c>
      <c r="D24" s="17">
        <f t="shared" si="0"/>
        <v>0.8528571428571428</v>
      </c>
      <c r="E24" s="12">
        <v>1.836</v>
      </c>
      <c r="F24" s="13">
        <v>2.798</v>
      </c>
      <c r="G24" s="17">
        <f t="shared" si="9"/>
        <v>0.962</v>
      </c>
      <c r="H24" s="12"/>
      <c r="I24" s="13"/>
      <c r="J24" s="17"/>
      <c r="K24" s="12">
        <v>0.65</v>
      </c>
      <c r="L24" s="13">
        <v>1.624285714285714</v>
      </c>
      <c r="M24" s="17">
        <f t="shared" si="1"/>
        <v>0.9742857142857141</v>
      </c>
      <c r="N24" s="12"/>
      <c r="O24" s="13"/>
      <c r="P24" s="17"/>
      <c r="Q24" s="12"/>
      <c r="R24" s="13"/>
      <c r="S24" s="17"/>
      <c r="T24" s="12"/>
      <c r="U24" s="13"/>
      <c r="V24" s="17"/>
      <c r="W24" s="12">
        <v>0.18</v>
      </c>
      <c r="X24" s="13">
        <v>1.7985714285714285</v>
      </c>
      <c r="Y24" s="17">
        <f t="shared" si="4"/>
        <v>1.6185714285714285</v>
      </c>
      <c r="Z24" s="12">
        <v>0.675</v>
      </c>
      <c r="AA24" s="13">
        <v>2.2185714285714284</v>
      </c>
      <c r="AB24" s="17">
        <f t="shared" si="5"/>
        <v>1.5435714285714284</v>
      </c>
      <c r="AC24" s="12">
        <v>4.75</v>
      </c>
      <c r="AD24" s="13">
        <v>6.408333333333332</v>
      </c>
      <c r="AE24" s="17">
        <f t="shared" si="8"/>
        <v>1.6583333333333323</v>
      </c>
      <c r="AF24" s="12">
        <v>0.20666666666666667</v>
      </c>
      <c r="AG24" s="13">
        <v>0.6</v>
      </c>
      <c r="AH24" s="17">
        <f t="shared" si="6"/>
        <v>0.3933333333333333</v>
      </c>
      <c r="AI24" s="12"/>
      <c r="AJ24" s="13"/>
      <c r="AK24" s="17"/>
      <c r="AL24" s="12"/>
      <c r="AM24" s="13"/>
      <c r="AN24" s="17"/>
      <c r="AO24" s="12"/>
      <c r="AP24" s="13"/>
      <c r="AQ24" s="17"/>
      <c r="AR24" s="12"/>
      <c r="AS24" s="13"/>
      <c r="AT24" s="17"/>
      <c r="AU24" s="12"/>
      <c r="AV24" s="13"/>
      <c r="AW24" s="17"/>
      <c r="AX24" s="12"/>
      <c r="AY24" s="13"/>
      <c r="AZ24" s="17"/>
    </row>
    <row r="25" spans="1:52" ht="15">
      <c r="A25" s="8">
        <v>16</v>
      </c>
      <c r="B25" s="12">
        <v>0.45</v>
      </c>
      <c r="C25" s="13">
        <v>1.445714285714286</v>
      </c>
      <c r="D25" s="17">
        <f t="shared" si="0"/>
        <v>0.995714285714286</v>
      </c>
      <c r="E25" s="12">
        <v>1.6560000000000001</v>
      </c>
      <c r="F25" s="13">
        <v>2.548</v>
      </c>
      <c r="G25" s="17">
        <f t="shared" si="9"/>
        <v>0.8919999999999999</v>
      </c>
      <c r="H25" s="12"/>
      <c r="I25" s="13"/>
      <c r="J25" s="17"/>
      <c r="K25" s="12">
        <v>0.65</v>
      </c>
      <c r="L25" s="13">
        <v>1.624285714285714</v>
      </c>
      <c r="M25" s="17">
        <f t="shared" si="1"/>
        <v>0.9742857142857141</v>
      </c>
      <c r="N25" s="12"/>
      <c r="O25" s="13"/>
      <c r="P25" s="17"/>
      <c r="Q25" s="12"/>
      <c r="R25" s="13"/>
      <c r="S25" s="17"/>
      <c r="T25" s="12"/>
      <c r="U25" s="13"/>
      <c r="V25" s="17"/>
      <c r="W25" s="12">
        <v>0.18</v>
      </c>
      <c r="X25" s="13">
        <v>1.7128571428571426</v>
      </c>
      <c r="Y25" s="17">
        <f t="shared" si="4"/>
        <v>1.5328571428571427</v>
      </c>
      <c r="Z25" s="12">
        <v>0.675</v>
      </c>
      <c r="AA25" s="13">
        <v>2.1614285714285715</v>
      </c>
      <c r="AB25" s="17">
        <f t="shared" si="5"/>
        <v>1.4864285714285714</v>
      </c>
      <c r="AC25" s="12">
        <v>4.75</v>
      </c>
      <c r="AD25" s="13">
        <v>6.184285714285714</v>
      </c>
      <c r="AE25" s="17">
        <f t="shared" si="8"/>
        <v>1.4342857142857142</v>
      </c>
      <c r="AF25" s="12">
        <v>0.20666666666666667</v>
      </c>
      <c r="AG25" s="13">
        <v>0.6</v>
      </c>
      <c r="AH25" s="17">
        <f t="shared" si="6"/>
        <v>0.3933333333333333</v>
      </c>
      <c r="AI25" s="12"/>
      <c r="AJ25" s="13"/>
      <c r="AK25" s="17"/>
      <c r="AL25" s="12"/>
      <c r="AM25" s="13"/>
      <c r="AN25" s="17"/>
      <c r="AO25" s="12"/>
      <c r="AP25" s="13"/>
      <c r="AQ25" s="17"/>
      <c r="AR25" s="12"/>
      <c r="AS25" s="13"/>
      <c r="AT25" s="17"/>
      <c r="AU25" s="12"/>
      <c r="AV25" s="13"/>
      <c r="AW25" s="17"/>
      <c r="AX25" s="12"/>
      <c r="AY25" s="13"/>
      <c r="AZ25" s="17"/>
    </row>
    <row r="26" spans="1:52" ht="15">
      <c r="A26" s="8">
        <v>17</v>
      </c>
      <c r="B26" s="12">
        <v>0.45</v>
      </c>
      <c r="C26" s="13">
        <v>1.445714285714286</v>
      </c>
      <c r="D26" s="17">
        <f t="shared" si="0"/>
        <v>0.995714285714286</v>
      </c>
      <c r="E26" s="12">
        <v>1.4580000000000002</v>
      </c>
      <c r="F26" s="13">
        <v>2.738</v>
      </c>
      <c r="G26" s="17">
        <f t="shared" si="9"/>
        <v>1.2799999999999998</v>
      </c>
      <c r="H26" s="12"/>
      <c r="I26" s="13"/>
      <c r="J26" s="17"/>
      <c r="K26" s="12">
        <v>0.55</v>
      </c>
      <c r="L26" s="13">
        <v>1.624285714285714</v>
      </c>
      <c r="M26" s="17">
        <f t="shared" si="1"/>
        <v>1.074285714285714</v>
      </c>
      <c r="N26" s="12"/>
      <c r="O26" s="13"/>
      <c r="P26" s="17"/>
      <c r="Q26" s="12"/>
      <c r="R26" s="13"/>
      <c r="S26" s="17"/>
      <c r="T26" s="12"/>
      <c r="U26" s="13"/>
      <c r="V26" s="17"/>
      <c r="W26" s="12">
        <v>0.18</v>
      </c>
      <c r="X26" s="13">
        <v>1.7128571428571426</v>
      </c>
      <c r="Y26" s="17">
        <f t="shared" si="4"/>
        <v>1.5328571428571427</v>
      </c>
      <c r="Z26" s="12">
        <v>0.645</v>
      </c>
      <c r="AA26" s="13">
        <v>2.1614285714285715</v>
      </c>
      <c r="AB26" s="17">
        <f t="shared" si="5"/>
        <v>1.5164285714285715</v>
      </c>
      <c r="AC26" s="12">
        <v>4.55</v>
      </c>
      <c r="AD26" s="13">
        <v>6.184285714285714</v>
      </c>
      <c r="AE26" s="17">
        <f t="shared" si="8"/>
        <v>1.6342857142857143</v>
      </c>
      <c r="AF26" s="12">
        <v>0.20666666666666667</v>
      </c>
      <c r="AG26" s="13">
        <v>0.6</v>
      </c>
      <c r="AH26" s="17">
        <f t="shared" si="6"/>
        <v>0.3933333333333333</v>
      </c>
      <c r="AI26" s="12"/>
      <c r="AJ26" s="13"/>
      <c r="AK26" s="17"/>
      <c r="AL26" s="12"/>
      <c r="AM26" s="13"/>
      <c r="AN26" s="17"/>
      <c r="AO26" s="12"/>
      <c r="AP26" s="13"/>
      <c r="AQ26" s="17"/>
      <c r="AR26" s="12"/>
      <c r="AS26" s="13"/>
      <c r="AT26" s="17"/>
      <c r="AU26" s="12"/>
      <c r="AV26" s="13"/>
      <c r="AW26" s="17"/>
      <c r="AX26" s="12"/>
      <c r="AY26" s="13"/>
      <c r="AZ26" s="17"/>
    </row>
    <row r="27" spans="1:52" ht="15">
      <c r="A27" s="8">
        <v>18</v>
      </c>
      <c r="B27" s="12">
        <v>0.45</v>
      </c>
      <c r="C27" s="13">
        <v>1.445714285714286</v>
      </c>
      <c r="D27" s="17">
        <f t="shared" si="0"/>
        <v>0.995714285714286</v>
      </c>
      <c r="E27" s="12">
        <v>1.602</v>
      </c>
      <c r="F27" s="13">
        <v>2.738</v>
      </c>
      <c r="G27" s="17">
        <f t="shared" si="9"/>
        <v>1.136</v>
      </c>
      <c r="H27" s="12"/>
      <c r="I27" s="13"/>
      <c r="J27" s="17"/>
      <c r="K27" s="12">
        <v>0.55</v>
      </c>
      <c r="L27" s="13">
        <v>1.6528571428571428</v>
      </c>
      <c r="M27" s="17">
        <f t="shared" si="1"/>
        <v>1.1028571428571428</v>
      </c>
      <c r="N27" s="12"/>
      <c r="O27" s="13"/>
      <c r="P27" s="17"/>
      <c r="Q27" s="12"/>
      <c r="R27" s="13"/>
      <c r="S27" s="17"/>
      <c r="T27" s="12"/>
      <c r="U27" s="13"/>
      <c r="V27" s="17"/>
      <c r="W27" s="12">
        <v>0.18</v>
      </c>
      <c r="X27" s="13">
        <v>1.7557142857142856</v>
      </c>
      <c r="Y27" s="17">
        <f t="shared" si="4"/>
        <v>1.5757142857142856</v>
      </c>
      <c r="Z27" s="12">
        <v>0.69</v>
      </c>
      <c r="AA27" s="13">
        <v>2.1614285714285715</v>
      </c>
      <c r="AB27" s="17">
        <f t="shared" si="5"/>
        <v>1.4714285714285715</v>
      </c>
      <c r="AC27" s="12">
        <v>4.25</v>
      </c>
      <c r="AD27" s="13">
        <v>6.112857142857143</v>
      </c>
      <c r="AE27" s="17">
        <f t="shared" si="8"/>
        <v>1.862857142857143</v>
      </c>
      <c r="AF27" s="12">
        <v>0.19</v>
      </c>
      <c r="AG27" s="13">
        <v>0.6</v>
      </c>
      <c r="AH27" s="17">
        <f t="shared" si="6"/>
        <v>0.41</v>
      </c>
      <c r="AI27" s="12"/>
      <c r="AJ27" s="13"/>
      <c r="AK27" s="17"/>
      <c r="AL27" s="12"/>
      <c r="AM27" s="13"/>
      <c r="AN27" s="17"/>
      <c r="AO27" s="12"/>
      <c r="AP27" s="13"/>
      <c r="AQ27" s="17"/>
      <c r="AR27" s="12"/>
      <c r="AS27" s="13"/>
      <c r="AT27" s="17"/>
      <c r="AU27" s="12"/>
      <c r="AV27" s="13"/>
      <c r="AW27" s="17"/>
      <c r="AX27" s="12"/>
      <c r="AY27" s="13"/>
      <c r="AZ27" s="17"/>
    </row>
    <row r="28" spans="1:52" ht="15">
      <c r="A28" s="8">
        <v>19</v>
      </c>
      <c r="B28" s="12">
        <v>0.45</v>
      </c>
      <c r="C28" s="13">
        <v>1.445714285714286</v>
      </c>
      <c r="D28" s="17">
        <f t="shared" si="0"/>
        <v>0.995714285714286</v>
      </c>
      <c r="E28" s="12">
        <v>1.692</v>
      </c>
      <c r="F28" s="13">
        <v>2.738</v>
      </c>
      <c r="G28" s="17">
        <f t="shared" si="9"/>
        <v>1.046</v>
      </c>
      <c r="H28" s="12"/>
      <c r="I28" s="13"/>
      <c r="J28" s="17"/>
      <c r="K28" s="12">
        <v>0.45</v>
      </c>
      <c r="L28" s="13">
        <v>1.5742857142857143</v>
      </c>
      <c r="M28" s="17">
        <f t="shared" si="1"/>
        <v>1.1242857142857143</v>
      </c>
      <c r="N28" s="12"/>
      <c r="O28" s="13"/>
      <c r="P28" s="17"/>
      <c r="Q28" s="12"/>
      <c r="R28" s="13"/>
      <c r="S28" s="17"/>
      <c r="T28" s="12"/>
      <c r="U28" s="13"/>
      <c r="V28" s="17"/>
      <c r="W28" s="12">
        <v>0.18</v>
      </c>
      <c r="X28" s="13">
        <v>1.7557142857142856</v>
      </c>
      <c r="Y28" s="17">
        <f t="shared" si="4"/>
        <v>1.5757142857142856</v>
      </c>
      <c r="Z28" s="12">
        <v>0.735</v>
      </c>
      <c r="AA28" s="13">
        <v>1.9542857142857142</v>
      </c>
      <c r="AB28" s="17">
        <f t="shared" si="5"/>
        <v>1.2192857142857143</v>
      </c>
      <c r="AC28" s="12">
        <v>4.25</v>
      </c>
      <c r="AD28" s="13">
        <v>5.684285714285714</v>
      </c>
      <c r="AE28" s="17">
        <f t="shared" si="8"/>
        <v>1.4342857142857142</v>
      </c>
      <c r="AF28" s="12">
        <v>0.19</v>
      </c>
      <c r="AG28" s="13">
        <v>0.6</v>
      </c>
      <c r="AH28" s="17">
        <f t="shared" si="6"/>
        <v>0.41</v>
      </c>
      <c r="AI28" s="12"/>
      <c r="AJ28" s="13"/>
      <c r="AK28" s="17"/>
      <c r="AL28" s="12"/>
      <c r="AM28" s="13"/>
      <c r="AN28" s="17"/>
      <c r="AO28" s="12"/>
      <c r="AP28" s="13"/>
      <c r="AQ28" s="17"/>
      <c r="AR28" s="12"/>
      <c r="AS28" s="13"/>
      <c r="AT28" s="17"/>
      <c r="AU28" s="12"/>
      <c r="AV28" s="13"/>
      <c r="AW28" s="17"/>
      <c r="AX28" s="12"/>
      <c r="AY28" s="13"/>
      <c r="AZ28" s="17"/>
    </row>
    <row r="29" spans="1:52" ht="15">
      <c r="A29" s="8">
        <v>20</v>
      </c>
      <c r="B29" s="12">
        <v>0.45</v>
      </c>
      <c r="C29" s="13">
        <v>1.51</v>
      </c>
      <c r="D29" s="17">
        <f t="shared" si="0"/>
        <v>1.06</v>
      </c>
      <c r="E29" s="12">
        <v>1.692</v>
      </c>
      <c r="F29" s="13">
        <v>2.528</v>
      </c>
      <c r="G29" s="17">
        <f t="shared" si="9"/>
        <v>0.8360000000000001</v>
      </c>
      <c r="H29" s="12"/>
      <c r="I29" s="13"/>
      <c r="J29" s="17"/>
      <c r="K29" s="12">
        <v>0.45</v>
      </c>
      <c r="L29" s="13">
        <v>1.5742857142857143</v>
      </c>
      <c r="M29" s="17">
        <f t="shared" si="1"/>
        <v>1.1242857142857143</v>
      </c>
      <c r="N29" s="12"/>
      <c r="O29" s="13"/>
      <c r="P29" s="17"/>
      <c r="Q29" s="12"/>
      <c r="R29" s="13"/>
      <c r="S29" s="17"/>
      <c r="T29" s="12"/>
      <c r="U29" s="13"/>
      <c r="V29" s="17"/>
      <c r="W29" s="12">
        <v>0.18</v>
      </c>
      <c r="X29" s="13">
        <v>1.8557142857142854</v>
      </c>
      <c r="Y29" s="17">
        <f t="shared" si="4"/>
        <v>1.6757142857142855</v>
      </c>
      <c r="Z29" s="12">
        <v>0.735</v>
      </c>
      <c r="AA29" s="13">
        <v>2.3971428571428572</v>
      </c>
      <c r="AB29" s="17">
        <f t="shared" si="5"/>
        <v>1.6621428571428574</v>
      </c>
      <c r="AC29" s="12">
        <v>3.75</v>
      </c>
      <c r="AD29" s="13">
        <v>5.364285714285714</v>
      </c>
      <c r="AE29" s="17">
        <f t="shared" si="8"/>
        <v>1.6142857142857139</v>
      </c>
      <c r="AF29" s="12">
        <v>0.19</v>
      </c>
      <c r="AG29" s="13">
        <v>0.6</v>
      </c>
      <c r="AH29" s="17">
        <f t="shared" si="6"/>
        <v>0.41</v>
      </c>
      <c r="AI29" s="12"/>
      <c r="AJ29" s="13"/>
      <c r="AK29" s="17"/>
      <c r="AL29" s="12"/>
      <c r="AM29" s="13"/>
      <c r="AN29" s="17"/>
      <c r="AO29" s="12"/>
      <c r="AP29" s="13"/>
      <c r="AQ29" s="17"/>
      <c r="AR29" s="12"/>
      <c r="AS29" s="13"/>
      <c r="AT29" s="17"/>
      <c r="AU29" s="12"/>
      <c r="AV29" s="13"/>
      <c r="AW29" s="17"/>
      <c r="AX29" s="12"/>
      <c r="AY29" s="13"/>
      <c r="AZ29" s="17"/>
    </row>
    <row r="30" spans="1:52" ht="15">
      <c r="A30" s="8">
        <v>21</v>
      </c>
      <c r="B30" s="12">
        <v>0.45</v>
      </c>
      <c r="C30" s="13">
        <v>1.51</v>
      </c>
      <c r="D30" s="17">
        <f t="shared" si="0"/>
        <v>1.06</v>
      </c>
      <c r="E30" s="12">
        <v>1.6380000000000001</v>
      </c>
      <c r="F30" s="13">
        <v>2.528</v>
      </c>
      <c r="G30" s="17">
        <f t="shared" si="9"/>
        <v>0.8899999999999999</v>
      </c>
      <c r="H30" s="12"/>
      <c r="I30" s="13"/>
      <c r="J30" s="17"/>
      <c r="K30" s="12">
        <v>0.45</v>
      </c>
      <c r="L30" s="13">
        <v>1.5457142857142856</v>
      </c>
      <c r="M30" s="17">
        <f t="shared" si="1"/>
        <v>1.0957142857142856</v>
      </c>
      <c r="N30" s="12">
        <v>0.65</v>
      </c>
      <c r="O30" s="13">
        <v>2.4483333333333337</v>
      </c>
      <c r="P30" s="17">
        <f t="shared" si="2"/>
        <v>1.7983333333333338</v>
      </c>
      <c r="Q30" s="12"/>
      <c r="R30" s="13"/>
      <c r="S30" s="17"/>
      <c r="T30" s="12"/>
      <c r="U30" s="13"/>
      <c r="V30" s="17"/>
      <c r="W30" s="12">
        <v>0.18</v>
      </c>
      <c r="X30" s="13">
        <v>1.7985714285714285</v>
      </c>
      <c r="Y30" s="17">
        <f t="shared" si="4"/>
        <v>1.6185714285714285</v>
      </c>
      <c r="Z30" s="12">
        <v>0.825</v>
      </c>
      <c r="AA30" s="13">
        <v>2.4316666666666666</v>
      </c>
      <c r="AB30" s="17">
        <f t="shared" si="5"/>
        <v>1.6066666666666667</v>
      </c>
      <c r="AC30" s="12">
        <v>3.75</v>
      </c>
      <c r="AD30" s="13">
        <v>5.178571428571429</v>
      </c>
      <c r="AE30" s="17">
        <f t="shared" si="8"/>
        <v>1.4285714285714288</v>
      </c>
      <c r="AF30" s="12">
        <v>0.18</v>
      </c>
      <c r="AG30" s="13">
        <v>0.6</v>
      </c>
      <c r="AH30" s="17">
        <f t="shared" si="6"/>
        <v>0.42</v>
      </c>
      <c r="AI30" s="12"/>
      <c r="AJ30" s="13"/>
      <c r="AK30" s="17"/>
      <c r="AL30" s="12"/>
      <c r="AM30" s="13"/>
      <c r="AN30" s="17"/>
      <c r="AO30" s="12"/>
      <c r="AP30" s="13"/>
      <c r="AQ30" s="17"/>
      <c r="AR30" s="12"/>
      <c r="AS30" s="13"/>
      <c r="AT30" s="17"/>
      <c r="AU30" s="12"/>
      <c r="AV30" s="13"/>
      <c r="AW30" s="17"/>
      <c r="AX30" s="12"/>
      <c r="AY30" s="13"/>
      <c r="AZ30" s="17"/>
    </row>
    <row r="31" spans="1:52" ht="15">
      <c r="A31" s="8">
        <v>22</v>
      </c>
      <c r="B31" s="12">
        <v>0.45</v>
      </c>
      <c r="C31" s="13">
        <v>1.467142857142857</v>
      </c>
      <c r="D31" s="17">
        <f t="shared" si="0"/>
        <v>1.0171428571428571</v>
      </c>
      <c r="E31" s="12">
        <v>1.6380000000000001</v>
      </c>
      <c r="F31" s="13">
        <v>2.638</v>
      </c>
      <c r="G31" s="17">
        <f t="shared" si="9"/>
        <v>0.9999999999999998</v>
      </c>
      <c r="H31" s="12"/>
      <c r="I31" s="13"/>
      <c r="J31" s="17"/>
      <c r="K31" s="12">
        <v>0.45</v>
      </c>
      <c r="L31" s="13">
        <v>1.617142857142857</v>
      </c>
      <c r="M31" s="17">
        <f t="shared" si="1"/>
        <v>1.167142857142857</v>
      </c>
      <c r="N31" s="12">
        <v>0.65</v>
      </c>
      <c r="O31" s="13">
        <v>2.6725</v>
      </c>
      <c r="P31" s="17">
        <f t="shared" si="2"/>
        <v>2.0225</v>
      </c>
      <c r="Q31" s="12">
        <v>0.45</v>
      </c>
      <c r="R31" s="13">
        <v>1.6616666666666668</v>
      </c>
      <c r="S31" s="17">
        <f aca="true" t="shared" si="10" ref="S31:S45">R31-Q31</f>
        <v>1.211666666666667</v>
      </c>
      <c r="T31" s="12"/>
      <c r="U31" s="13"/>
      <c r="V31" s="17"/>
      <c r="W31" s="12">
        <v>0.18</v>
      </c>
      <c r="X31" s="13">
        <v>2.18</v>
      </c>
      <c r="Y31" s="17">
        <f t="shared" si="4"/>
        <v>2</v>
      </c>
      <c r="Z31" s="12">
        <v>0.57</v>
      </c>
      <c r="AA31" s="13">
        <v>2.396</v>
      </c>
      <c r="AB31" s="17">
        <f t="shared" si="5"/>
        <v>1.826</v>
      </c>
      <c r="AC31" s="12">
        <v>3.75</v>
      </c>
      <c r="AD31" s="13">
        <v>5.884285714285714</v>
      </c>
      <c r="AE31" s="17">
        <f t="shared" si="8"/>
        <v>2.1342857142857143</v>
      </c>
      <c r="AF31" s="12">
        <v>0.18</v>
      </c>
      <c r="AG31" s="13">
        <v>0.6</v>
      </c>
      <c r="AH31" s="17">
        <f t="shared" si="6"/>
        <v>0.42</v>
      </c>
      <c r="AI31" s="12"/>
      <c r="AJ31" s="13"/>
      <c r="AK31" s="17"/>
      <c r="AL31" s="12">
        <v>0.45</v>
      </c>
      <c r="AM31" s="13">
        <v>1.4940000000000002</v>
      </c>
      <c r="AN31" s="17">
        <f aca="true" t="shared" si="11" ref="AN31:AN47">AM31-AL31</f>
        <v>1.0440000000000003</v>
      </c>
      <c r="AO31" s="12"/>
      <c r="AP31" s="13"/>
      <c r="AQ31" s="17"/>
      <c r="AR31" s="12"/>
      <c r="AS31" s="13"/>
      <c r="AT31" s="17"/>
      <c r="AU31" s="12"/>
      <c r="AV31" s="13"/>
      <c r="AW31" s="17"/>
      <c r="AX31" s="12"/>
      <c r="AY31" s="13"/>
      <c r="AZ31" s="17"/>
    </row>
    <row r="32" spans="1:52" ht="15">
      <c r="A32" s="8">
        <v>23</v>
      </c>
      <c r="B32" s="12">
        <v>0.55</v>
      </c>
      <c r="C32" s="13">
        <v>1.467142857142857</v>
      </c>
      <c r="D32" s="17">
        <f t="shared" si="0"/>
        <v>0.917142857142857</v>
      </c>
      <c r="E32" s="12"/>
      <c r="F32" s="13"/>
      <c r="G32" s="17"/>
      <c r="H32" s="12"/>
      <c r="I32" s="13"/>
      <c r="J32" s="17"/>
      <c r="K32" s="12">
        <v>0.45</v>
      </c>
      <c r="L32" s="13">
        <v>1.617142857142857</v>
      </c>
      <c r="M32" s="17">
        <f t="shared" si="1"/>
        <v>1.167142857142857</v>
      </c>
      <c r="N32" s="12">
        <v>0.65</v>
      </c>
      <c r="O32" s="13">
        <v>2.5340000000000003</v>
      </c>
      <c r="P32" s="17">
        <f t="shared" si="2"/>
        <v>1.8840000000000003</v>
      </c>
      <c r="Q32" s="12">
        <v>0.35</v>
      </c>
      <c r="R32" s="13">
        <v>1.6116666666666666</v>
      </c>
      <c r="S32" s="17">
        <f t="shared" si="10"/>
        <v>1.2616666666666667</v>
      </c>
      <c r="T32" s="12"/>
      <c r="U32" s="13"/>
      <c r="V32" s="17"/>
      <c r="W32" s="12">
        <v>0.18</v>
      </c>
      <c r="X32" s="13">
        <v>2.2359999999999998</v>
      </c>
      <c r="Y32" s="17">
        <f t="shared" si="4"/>
        <v>2.0559999999999996</v>
      </c>
      <c r="Z32" s="12">
        <v>0.57</v>
      </c>
      <c r="AA32" s="13">
        <v>2.545</v>
      </c>
      <c r="AB32" s="17">
        <f t="shared" si="5"/>
        <v>1.975</v>
      </c>
      <c r="AC32" s="12"/>
      <c r="AD32" s="13"/>
      <c r="AE32" s="17"/>
      <c r="AF32" s="12">
        <v>0.19</v>
      </c>
      <c r="AG32" s="13">
        <v>0.6371428571428571</v>
      </c>
      <c r="AH32" s="17">
        <f t="shared" si="6"/>
        <v>0.4471428571428571</v>
      </c>
      <c r="AI32" s="12"/>
      <c r="AJ32" s="13"/>
      <c r="AK32" s="17"/>
      <c r="AL32" s="12">
        <v>0.45</v>
      </c>
      <c r="AM32" s="13">
        <v>1.634</v>
      </c>
      <c r="AN32" s="17">
        <f t="shared" si="11"/>
        <v>1.184</v>
      </c>
      <c r="AO32" s="12"/>
      <c r="AP32" s="13"/>
      <c r="AQ32" s="17"/>
      <c r="AR32" s="12"/>
      <c r="AS32" s="13"/>
      <c r="AT32" s="17"/>
      <c r="AU32" s="12"/>
      <c r="AV32" s="13"/>
      <c r="AW32" s="17"/>
      <c r="AX32" s="12"/>
      <c r="AY32" s="13"/>
      <c r="AZ32" s="17"/>
    </row>
    <row r="33" spans="1:52" ht="15">
      <c r="A33" s="8">
        <v>24</v>
      </c>
      <c r="B33" s="12">
        <v>0.55</v>
      </c>
      <c r="C33" s="13">
        <v>1.467142857142857</v>
      </c>
      <c r="D33" s="17">
        <f t="shared" si="0"/>
        <v>0.917142857142857</v>
      </c>
      <c r="E33" s="12"/>
      <c r="F33" s="13"/>
      <c r="G33" s="17"/>
      <c r="H33" s="12">
        <v>1.45</v>
      </c>
      <c r="I33" s="13">
        <v>3.135</v>
      </c>
      <c r="J33" s="17">
        <f aca="true" t="shared" si="12" ref="J33:J47">I33-H33</f>
        <v>1.6849999999999998</v>
      </c>
      <c r="K33" s="12">
        <v>0.45</v>
      </c>
      <c r="L33" s="13">
        <v>1.617142857142857</v>
      </c>
      <c r="M33" s="17">
        <f t="shared" si="1"/>
        <v>1.167142857142857</v>
      </c>
      <c r="N33" s="12"/>
      <c r="O33" s="13"/>
      <c r="P33" s="17"/>
      <c r="Q33" s="12">
        <v>0.35</v>
      </c>
      <c r="R33" s="13">
        <v>1.52</v>
      </c>
      <c r="S33" s="17">
        <f t="shared" si="10"/>
        <v>1.17</v>
      </c>
      <c r="T33" s="12"/>
      <c r="U33" s="13"/>
      <c r="V33" s="17"/>
      <c r="W33" s="12"/>
      <c r="X33" s="13"/>
      <c r="Y33" s="17"/>
      <c r="Z33" s="12"/>
      <c r="AA33" s="13"/>
      <c r="AB33" s="17"/>
      <c r="AC33" s="12"/>
      <c r="AD33" s="13"/>
      <c r="AE33" s="17"/>
      <c r="AF33" s="12">
        <v>0.19</v>
      </c>
      <c r="AG33" s="13">
        <v>0.6</v>
      </c>
      <c r="AH33" s="17">
        <f t="shared" si="6"/>
        <v>0.41</v>
      </c>
      <c r="AI33" s="12"/>
      <c r="AJ33" s="13"/>
      <c r="AK33" s="17"/>
      <c r="AL33" s="12">
        <v>0.45</v>
      </c>
      <c r="AM33" s="13">
        <v>1.5971428571428572</v>
      </c>
      <c r="AN33" s="17">
        <f t="shared" si="11"/>
        <v>1.1471428571428572</v>
      </c>
      <c r="AO33" s="12"/>
      <c r="AP33" s="13"/>
      <c r="AQ33" s="17"/>
      <c r="AR33" s="12"/>
      <c r="AS33" s="13"/>
      <c r="AT33" s="17"/>
      <c r="AU33" s="12"/>
      <c r="AV33" s="13"/>
      <c r="AW33" s="17"/>
      <c r="AX33" s="12">
        <v>0.55</v>
      </c>
      <c r="AY33" s="13">
        <v>2.476</v>
      </c>
      <c r="AZ33" s="17">
        <f aca="true" t="shared" si="13" ref="AZ33:AZ46">AY33-AX33</f>
        <v>1.926</v>
      </c>
    </row>
    <row r="34" spans="1:52" ht="15">
      <c r="A34" s="8">
        <v>25</v>
      </c>
      <c r="B34" s="12">
        <v>0.45</v>
      </c>
      <c r="C34" s="13">
        <v>1.4542857142857142</v>
      </c>
      <c r="D34" s="17">
        <f t="shared" si="0"/>
        <v>1.0042857142857142</v>
      </c>
      <c r="E34" s="12"/>
      <c r="F34" s="13"/>
      <c r="G34" s="17"/>
      <c r="H34" s="12">
        <v>1.55</v>
      </c>
      <c r="I34" s="13">
        <v>3.088</v>
      </c>
      <c r="J34" s="17">
        <f t="shared" si="12"/>
        <v>1.538</v>
      </c>
      <c r="K34" s="12">
        <v>0.55</v>
      </c>
      <c r="L34" s="13">
        <v>1.617142857142857</v>
      </c>
      <c r="M34" s="17">
        <f t="shared" si="1"/>
        <v>1.067142857142857</v>
      </c>
      <c r="N34" s="12"/>
      <c r="O34" s="13"/>
      <c r="P34" s="17"/>
      <c r="Q34" s="12">
        <v>0.35</v>
      </c>
      <c r="R34" s="13">
        <v>1.4828571428571429</v>
      </c>
      <c r="S34" s="17">
        <f t="shared" si="10"/>
        <v>1.132857142857143</v>
      </c>
      <c r="T34" s="12"/>
      <c r="U34" s="13"/>
      <c r="V34" s="17"/>
      <c r="W34" s="12"/>
      <c r="X34" s="13"/>
      <c r="Y34" s="17"/>
      <c r="Z34" s="12"/>
      <c r="AA34" s="13"/>
      <c r="AB34" s="17"/>
      <c r="AC34" s="12"/>
      <c r="AD34" s="13"/>
      <c r="AE34" s="17"/>
      <c r="AF34" s="12">
        <v>0.18</v>
      </c>
      <c r="AG34" s="13">
        <v>0.61</v>
      </c>
      <c r="AH34" s="17">
        <f t="shared" si="6"/>
        <v>0.43</v>
      </c>
      <c r="AI34" s="12"/>
      <c r="AJ34" s="13"/>
      <c r="AK34" s="17"/>
      <c r="AL34" s="12">
        <v>0.35</v>
      </c>
      <c r="AM34" s="13">
        <v>1.6685714285714286</v>
      </c>
      <c r="AN34" s="17">
        <f t="shared" si="11"/>
        <v>1.3185714285714285</v>
      </c>
      <c r="AO34" s="12"/>
      <c r="AP34" s="13"/>
      <c r="AQ34" s="17"/>
      <c r="AR34" s="12"/>
      <c r="AS34" s="13"/>
      <c r="AT34" s="17"/>
      <c r="AU34" s="12"/>
      <c r="AV34" s="13"/>
      <c r="AW34" s="17"/>
      <c r="AX34" s="12">
        <v>0.55</v>
      </c>
      <c r="AY34" s="13">
        <v>2.4483333333333337</v>
      </c>
      <c r="AZ34" s="17">
        <f t="shared" si="13"/>
        <v>1.8983333333333337</v>
      </c>
    </row>
    <row r="35" spans="1:52" ht="15">
      <c r="A35" s="8">
        <v>26</v>
      </c>
      <c r="B35" s="12">
        <v>0.45</v>
      </c>
      <c r="C35" s="13">
        <v>1.4542857142857142</v>
      </c>
      <c r="D35" s="17">
        <f t="shared" si="0"/>
        <v>1.0042857142857142</v>
      </c>
      <c r="E35" s="12"/>
      <c r="F35" s="13"/>
      <c r="G35" s="17"/>
      <c r="H35" s="12">
        <v>1.65</v>
      </c>
      <c r="I35" s="13">
        <v>3.0380000000000003</v>
      </c>
      <c r="J35" s="17">
        <f t="shared" si="12"/>
        <v>1.3880000000000003</v>
      </c>
      <c r="K35" s="12">
        <v>0.55</v>
      </c>
      <c r="L35" s="13">
        <v>1.617142857142857</v>
      </c>
      <c r="M35" s="17">
        <f t="shared" si="1"/>
        <v>1.067142857142857</v>
      </c>
      <c r="N35" s="12"/>
      <c r="O35" s="13"/>
      <c r="P35" s="17"/>
      <c r="Q35" s="12">
        <v>0.35</v>
      </c>
      <c r="R35" s="13">
        <v>1.47</v>
      </c>
      <c r="S35" s="17">
        <f t="shared" si="10"/>
        <v>1.12</v>
      </c>
      <c r="T35" s="12"/>
      <c r="U35" s="13"/>
      <c r="V35" s="17"/>
      <c r="W35" s="12"/>
      <c r="X35" s="13"/>
      <c r="Y35" s="17"/>
      <c r="Z35" s="12"/>
      <c r="AA35" s="13"/>
      <c r="AB35" s="17"/>
      <c r="AC35" s="12"/>
      <c r="AD35" s="13"/>
      <c r="AE35" s="17"/>
      <c r="AF35" s="12">
        <v>0.18</v>
      </c>
      <c r="AG35" s="13">
        <v>0.61</v>
      </c>
      <c r="AH35" s="17">
        <f t="shared" si="6"/>
        <v>0.43</v>
      </c>
      <c r="AI35" s="12"/>
      <c r="AJ35" s="13"/>
      <c r="AK35" s="17"/>
      <c r="AL35" s="12">
        <v>0.35</v>
      </c>
      <c r="AM35" s="13">
        <v>1.6114285714285717</v>
      </c>
      <c r="AN35" s="17">
        <f t="shared" si="11"/>
        <v>1.2614285714285716</v>
      </c>
      <c r="AO35" s="12"/>
      <c r="AP35" s="13"/>
      <c r="AQ35" s="17"/>
      <c r="AR35" s="12"/>
      <c r="AS35" s="13"/>
      <c r="AT35" s="17"/>
      <c r="AU35" s="12"/>
      <c r="AV35" s="13"/>
      <c r="AW35" s="17"/>
      <c r="AX35" s="12">
        <v>0.65</v>
      </c>
      <c r="AY35" s="13">
        <v>2.382857142857143</v>
      </c>
      <c r="AZ35" s="17">
        <f t="shared" si="13"/>
        <v>1.732857142857143</v>
      </c>
    </row>
    <row r="36" spans="1:52" ht="15">
      <c r="A36" s="8">
        <v>27</v>
      </c>
      <c r="B36" s="12">
        <v>0.45</v>
      </c>
      <c r="C36" s="13">
        <v>1.46</v>
      </c>
      <c r="D36" s="17">
        <f t="shared" si="0"/>
        <v>1.01</v>
      </c>
      <c r="E36" s="12"/>
      <c r="F36" s="13"/>
      <c r="G36" s="17"/>
      <c r="H36" s="12">
        <v>1.65</v>
      </c>
      <c r="I36" s="13">
        <v>3.255</v>
      </c>
      <c r="J36" s="17">
        <f t="shared" si="12"/>
        <v>1.605</v>
      </c>
      <c r="K36" s="12">
        <v>0.55</v>
      </c>
      <c r="L36" s="13">
        <v>1.5814285714285712</v>
      </c>
      <c r="M36" s="17">
        <f t="shared" si="1"/>
        <v>1.0314285714285711</v>
      </c>
      <c r="N36" s="12"/>
      <c r="O36" s="13"/>
      <c r="P36" s="17"/>
      <c r="Q36" s="12">
        <v>0.35</v>
      </c>
      <c r="R36" s="13">
        <v>1.4685714285714286</v>
      </c>
      <c r="S36" s="17">
        <f t="shared" si="10"/>
        <v>1.1185714285714288</v>
      </c>
      <c r="T36" s="12"/>
      <c r="U36" s="13"/>
      <c r="V36" s="17"/>
      <c r="W36" s="12"/>
      <c r="X36" s="13"/>
      <c r="Y36" s="17"/>
      <c r="Z36" s="12"/>
      <c r="AA36" s="13"/>
      <c r="AB36" s="17"/>
      <c r="AC36" s="12"/>
      <c r="AD36" s="13"/>
      <c r="AE36" s="17"/>
      <c r="AF36" s="12">
        <v>0.18</v>
      </c>
      <c r="AG36" s="13">
        <v>0.5957142857142858</v>
      </c>
      <c r="AH36" s="17">
        <f t="shared" si="6"/>
        <v>0.41571428571428576</v>
      </c>
      <c r="AI36" s="12"/>
      <c r="AJ36" s="13"/>
      <c r="AK36" s="17"/>
      <c r="AL36" s="12">
        <v>0.35</v>
      </c>
      <c r="AM36" s="13">
        <v>1.4542857142857142</v>
      </c>
      <c r="AN36" s="17">
        <f t="shared" si="11"/>
        <v>1.104285714285714</v>
      </c>
      <c r="AO36" s="12"/>
      <c r="AP36" s="13"/>
      <c r="AQ36" s="17"/>
      <c r="AR36" s="12"/>
      <c r="AS36" s="13"/>
      <c r="AT36" s="17"/>
      <c r="AU36" s="12"/>
      <c r="AV36" s="13"/>
      <c r="AW36" s="17"/>
      <c r="AX36" s="12">
        <v>0.65</v>
      </c>
      <c r="AY36" s="13">
        <v>2.5042857142857144</v>
      </c>
      <c r="AZ36" s="17">
        <f t="shared" si="13"/>
        <v>1.8542857142857145</v>
      </c>
    </row>
    <row r="37" spans="1:52" ht="15">
      <c r="A37" s="8">
        <v>28</v>
      </c>
      <c r="B37" s="12">
        <v>0.45</v>
      </c>
      <c r="C37" s="13">
        <v>1.5028571428571431</v>
      </c>
      <c r="D37" s="17">
        <f t="shared" si="0"/>
        <v>1.0528571428571432</v>
      </c>
      <c r="E37" s="12"/>
      <c r="F37" s="13"/>
      <c r="G37" s="17"/>
      <c r="H37" s="12">
        <v>1.65</v>
      </c>
      <c r="I37" s="13">
        <v>3.338333333333333</v>
      </c>
      <c r="J37" s="17">
        <f t="shared" si="12"/>
        <v>1.688333333333333</v>
      </c>
      <c r="K37" s="12">
        <v>0.55</v>
      </c>
      <c r="L37" s="13">
        <v>1.5814285714285714</v>
      </c>
      <c r="M37" s="17">
        <f t="shared" si="1"/>
        <v>1.0314285714285714</v>
      </c>
      <c r="N37" s="12"/>
      <c r="O37" s="13"/>
      <c r="P37" s="17"/>
      <c r="Q37" s="12">
        <v>0.35</v>
      </c>
      <c r="R37" s="13">
        <v>1.4685714285714286</v>
      </c>
      <c r="S37" s="17">
        <f t="shared" si="10"/>
        <v>1.1185714285714288</v>
      </c>
      <c r="T37" s="12"/>
      <c r="U37" s="13"/>
      <c r="V37" s="17"/>
      <c r="W37" s="12"/>
      <c r="X37" s="13"/>
      <c r="Y37" s="17"/>
      <c r="Z37" s="12"/>
      <c r="AA37" s="13"/>
      <c r="AB37" s="17"/>
      <c r="AC37" s="12"/>
      <c r="AD37" s="13"/>
      <c r="AE37" s="17"/>
      <c r="AF37" s="12">
        <v>0.18</v>
      </c>
      <c r="AG37" s="13">
        <v>0.5957142857142858</v>
      </c>
      <c r="AH37" s="17">
        <f t="shared" si="6"/>
        <v>0.41571428571428576</v>
      </c>
      <c r="AI37" s="12"/>
      <c r="AJ37" s="13"/>
      <c r="AK37" s="17"/>
      <c r="AL37" s="12">
        <v>0.35</v>
      </c>
      <c r="AM37" s="13">
        <v>1.4542857142857142</v>
      </c>
      <c r="AN37" s="17">
        <f t="shared" si="11"/>
        <v>1.104285714285714</v>
      </c>
      <c r="AO37" s="12"/>
      <c r="AP37" s="13"/>
      <c r="AQ37" s="17"/>
      <c r="AR37" s="12"/>
      <c r="AS37" s="13"/>
      <c r="AT37" s="17"/>
      <c r="AU37" s="12"/>
      <c r="AV37" s="13"/>
      <c r="AW37" s="17"/>
      <c r="AX37" s="12">
        <v>0.65</v>
      </c>
      <c r="AY37" s="13">
        <v>2.5042857142857144</v>
      </c>
      <c r="AZ37" s="17">
        <f t="shared" si="13"/>
        <v>1.8542857142857145</v>
      </c>
    </row>
    <row r="38" spans="1:52" ht="15">
      <c r="A38" s="8">
        <v>29</v>
      </c>
      <c r="B38" s="12">
        <v>0.45</v>
      </c>
      <c r="C38" s="13">
        <v>1.4814285714285715</v>
      </c>
      <c r="D38" s="17">
        <f t="shared" si="0"/>
        <v>1.0314285714285716</v>
      </c>
      <c r="E38" s="12"/>
      <c r="F38" s="13"/>
      <c r="G38" s="17"/>
      <c r="H38" s="12">
        <v>2.05</v>
      </c>
      <c r="I38" s="13">
        <v>3.4133333333333327</v>
      </c>
      <c r="J38" s="17">
        <f t="shared" si="12"/>
        <v>1.3633333333333328</v>
      </c>
      <c r="K38" s="12">
        <v>0.58</v>
      </c>
      <c r="L38" s="13">
        <v>1.5457142857142858</v>
      </c>
      <c r="M38" s="17">
        <f t="shared" si="1"/>
        <v>0.9657142857142859</v>
      </c>
      <c r="N38" s="12"/>
      <c r="O38" s="13"/>
      <c r="P38" s="17"/>
      <c r="Q38" s="12">
        <v>0.35</v>
      </c>
      <c r="R38" s="13">
        <v>1.24</v>
      </c>
      <c r="S38" s="17">
        <f t="shared" si="10"/>
        <v>0.89</v>
      </c>
      <c r="T38" s="12"/>
      <c r="U38" s="13"/>
      <c r="V38" s="17"/>
      <c r="W38" s="12"/>
      <c r="X38" s="13"/>
      <c r="Y38" s="17"/>
      <c r="Z38" s="12"/>
      <c r="AA38" s="13"/>
      <c r="AB38" s="17"/>
      <c r="AC38" s="12"/>
      <c r="AD38" s="13"/>
      <c r="AE38" s="17"/>
      <c r="AF38" s="12">
        <v>0.18</v>
      </c>
      <c r="AG38" s="13">
        <v>0.5957142857142858</v>
      </c>
      <c r="AH38" s="17">
        <f t="shared" si="6"/>
        <v>0.41571428571428576</v>
      </c>
      <c r="AI38" s="12"/>
      <c r="AJ38" s="13"/>
      <c r="AK38" s="17"/>
      <c r="AL38" s="12">
        <v>0.425</v>
      </c>
      <c r="AM38" s="13">
        <v>1.3971428571428572</v>
      </c>
      <c r="AN38" s="17">
        <f t="shared" si="11"/>
        <v>0.9721428571428572</v>
      </c>
      <c r="AO38" s="12"/>
      <c r="AP38" s="13"/>
      <c r="AQ38" s="17"/>
      <c r="AR38" s="12"/>
      <c r="AS38" s="13"/>
      <c r="AT38" s="17"/>
      <c r="AU38" s="12"/>
      <c r="AV38" s="13"/>
      <c r="AW38" s="17"/>
      <c r="AX38" s="12">
        <v>0.65</v>
      </c>
      <c r="AY38" s="13">
        <v>2.144285714285714</v>
      </c>
      <c r="AZ38" s="17">
        <f t="shared" si="13"/>
        <v>1.4942857142857142</v>
      </c>
    </row>
    <row r="39" spans="1:52" ht="15">
      <c r="A39" s="8">
        <v>30</v>
      </c>
      <c r="B39" s="12">
        <v>0.45</v>
      </c>
      <c r="C39" s="13">
        <v>1.6314285714285717</v>
      </c>
      <c r="D39" s="17">
        <f t="shared" si="0"/>
        <v>1.1814285714285717</v>
      </c>
      <c r="E39" s="12"/>
      <c r="F39" s="13"/>
      <c r="G39" s="17"/>
      <c r="H39" s="12">
        <v>1.75</v>
      </c>
      <c r="I39" s="13">
        <v>3.543333333333333</v>
      </c>
      <c r="J39" s="17">
        <f t="shared" si="12"/>
        <v>1.793333333333333</v>
      </c>
      <c r="K39" s="12">
        <v>0.55</v>
      </c>
      <c r="L39" s="13">
        <v>1.6385714285714283</v>
      </c>
      <c r="M39" s="17">
        <f t="shared" si="1"/>
        <v>1.0885714285714283</v>
      </c>
      <c r="N39" s="12"/>
      <c r="O39" s="13"/>
      <c r="P39" s="17"/>
      <c r="Q39" s="12">
        <v>0.35</v>
      </c>
      <c r="R39" s="13">
        <v>1.432857142857143</v>
      </c>
      <c r="S39" s="17">
        <f t="shared" si="10"/>
        <v>1.0828571428571432</v>
      </c>
      <c r="T39" s="12"/>
      <c r="U39" s="13"/>
      <c r="V39" s="17"/>
      <c r="W39" s="12"/>
      <c r="X39" s="13"/>
      <c r="Y39" s="17"/>
      <c r="Z39" s="12"/>
      <c r="AA39" s="13"/>
      <c r="AB39" s="17"/>
      <c r="AC39" s="12"/>
      <c r="AD39" s="13"/>
      <c r="AE39" s="17"/>
      <c r="AF39" s="12">
        <v>0.18</v>
      </c>
      <c r="AG39" s="13">
        <v>0.5957142857142858</v>
      </c>
      <c r="AH39" s="17">
        <f t="shared" si="6"/>
        <v>0.41571428571428576</v>
      </c>
      <c r="AI39" s="12"/>
      <c r="AJ39" s="13"/>
      <c r="AK39" s="17"/>
      <c r="AL39" s="12">
        <v>0.425</v>
      </c>
      <c r="AM39" s="13">
        <v>1.432857142857143</v>
      </c>
      <c r="AN39" s="17">
        <f t="shared" si="11"/>
        <v>1.007857142857143</v>
      </c>
      <c r="AO39" s="12">
        <v>1.35</v>
      </c>
      <c r="AP39" s="13">
        <v>2.4133333333333336</v>
      </c>
      <c r="AQ39" s="17">
        <f aca="true" t="shared" si="14" ref="AQ39:AQ51">AP39-AO39</f>
        <v>1.0633333333333335</v>
      </c>
      <c r="AR39" s="12"/>
      <c r="AS39" s="13"/>
      <c r="AT39" s="17"/>
      <c r="AU39" s="12"/>
      <c r="AV39" s="13"/>
      <c r="AW39" s="17"/>
      <c r="AX39" s="12">
        <v>0.65</v>
      </c>
      <c r="AY39" s="13">
        <v>2.251428571428572</v>
      </c>
      <c r="AZ39" s="17">
        <f t="shared" si="13"/>
        <v>1.6014285714285719</v>
      </c>
    </row>
    <row r="40" spans="1:52" ht="15">
      <c r="A40" s="8">
        <v>31</v>
      </c>
      <c r="B40" s="12">
        <v>0.45</v>
      </c>
      <c r="C40" s="13">
        <v>1.5957142857142856</v>
      </c>
      <c r="D40" s="17">
        <f t="shared" si="0"/>
        <v>1.1457142857142857</v>
      </c>
      <c r="E40" s="12"/>
      <c r="F40" s="13"/>
      <c r="G40" s="17"/>
      <c r="H40" s="12">
        <v>1.65</v>
      </c>
      <c r="I40" s="13">
        <v>3.338333333333333</v>
      </c>
      <c r="J40" s="17">
        <f t="shared" si="12"/>
        <v>1.688333333333333</v>
      </c>
      <c r="K40" s="12">
        <v>0.65</v>
      </c>
      <c r="L40" s="13">
        <v>1.6028571428571428</v>
      </c>
      <c r="M40" s="17">
        <f t="shared" si="1"/>
        <v>0.9528571428571427</v>
      </c>
      <c r="N40" s="12"/>
      <c r="O40" s="13"/>
      <c r="P40" s="17"/>
      <c r="Q40" s="12">
        <v>0.35</v>
      </c>
      <c r="R40" s="13">
        <v>1.3914285714285715</v>
      </c>
      <c r="S40" s="17">
        <f t="shared" si="10"/>
        <v>1.0414285714285714</v>
      </c>
      <c r="T40" s="12"/>
      <c r="U40" s="13"/>
      <c r="V40" s="17"/>
      <c r="W40" s="12"/>
      <c r="X40" s="13"/>
      <c r="Y40" s="17"/>
      <c r="Z40" s="12"/>
      <c r="AA40" s="13"/>
      <c r="AB40" s="17"/>
      <c r="AC40" s="12"/>
      <c r="AD40" s="13"/>
      <c r="AE40" s="17"/>
      <c r="AF40" s="12">
        <v>0.18</v>
      </c>
      <c r="AG40" s="13">
        <v>0.5957142857142858</v>
      </c>
      <c r="AH40" s="17">
        <f t="shared" si="6"/>
        <v>0.41571428571428576</v>
      </c>
      <c r="AI40" s="12">
        <v>0.45</v>
      </c>
      <c r="AJ40" s="13">
        <v>0.8333333333333334</v>
      </c>
      <c r="AK40" s="17">
        <f aca="true" t="shared" si="15" ref="AK40:AK46">AJ40-AI40</f>
        <v>0.38333333333333336</v>
      </c>
      <c r="AL40" s="12">
        <v>0.425</v>
      </c>
      <c r="AM40" s="13">
        <v>1.4042857142857144</v>
      </c>
      <c r="AN40" s="17">
        <f t="shared" si="11"/>
        <v>0.9792857142857143</v>
      </c>
      <c r="AO40" s="12">
        <v>1.35</v>
      </c>
      <c r="AP40" s="13">
        <v>2.252857142857143</v>
      </c>
      <c r="AQ40" s="17">
        <f t="shared" si="14"/>
        <v>0.902857142857143</v>
      </c>
      <c r="AR40" s="12"/>
      <c r="AS40" s="13"/>
      <c r="AT40" s="17"/>
      <c r="AU40" s="12"/>
      <c r="AV40" s="13"/>
      <c r="AW40" s="17"/>
      <c r="AX40" s="12">
        <v>0.75</v>
      </c>
      <c r="AY40" s="13">
        <v>2.26</v>
      </c>
      <c r="AZ40" s="17">
        <f t="shared" si="13"/>
        <v>1.5099999999999998</v>
      </c>
    </row>
    <row r="41" spans="1:52" ht="15">
      <c r="A41" s="8">
        <v>32</v>
      </c>
      <c r="B41" s="12">
        <v>0.45</v>
      </c>
      <c r="C41" s="13">
        <v>1.5385714285714285</v>
      </c>
      <c r="D41" s="17">
        <f t="shared" si="0"/>
        <v>1.0885714285714285</v>
      </c>
      <c r="E41" s="12"/>
      <c r="F41" s="13"/>
      <c r="G41" s="17"/>
      <c r="H41" s="12">
        <v>1.55</v>
      </c>
      <c r="I41" s="13">
        <v>3.371666666666666</v>
      </c>
      <c r="J41" s="17">
        <f t="shared" si="12"/>
        <v>1.821666666666666</v>
      </c>
      <c r="K41" s="12">
        <v>0.65</v>
      </c>
      <c r="L41" s="13">
        <v>1.5457142857142858</v>
      </c>
      <c r="M41" s="17">
        <f t="shared" si="1"/>
        <v>0.8957142857142858</v>
      </c>
      <c r="N41" s="12"/>
      <c r="O41" s="13"/>
      <c r="P41" s="17"/>
      <c r="Q41" s="12">
        <v>0.35</v>
      </c>
      <c r="R41" s="13">
        <v>1.3057142857142858</v>
      </c>
      <c r="S41" s="17">
        <f t="shared" si="10"/>
        <v>0.9557142857142858</v>
      </c>
      <c r="T41" s="12"/>
      <c r="U41" s="13"/>
      <c r="V41" s="17"/>
      <c r="W41" s="12"/>
      <c r="X41" s="13"/>
      <c r="Y41" s="17"/>
      <c r="Z41" s="12"/>
      <c r="AA41" s="13"/>
      <c r="AB41" s="17"/>
      <c r="AC41" s="12"/>
      <c r="AD41" s="13"/>
      <c r="AE41" s="17"/>
      <c r="AF41" s="12">
        <v>0.18</v>
      </c>
      <c r="AG41" s="13">
        <v>0.5957142857142858</v>
      </c>
      <c r="AH41" s="17">
        <f t="shared" si="6"/>
        <v>0.41571428571428576</v>
      </c>
      <c r="AI41" s="12">
        <v>0.45</v>
      </c>
      <c r="AJ41" s="13">
        <v>0.95</v>
      </c>
      <c r="AK41" s="17">
        <f t="shared" si="15"/>
        <v>0.49999999999999994</v>
      </c>
      <c r="AL41" s="12">
        <v>0.425</v>
      </c>
      <c r="AM41" s="13">
        <v>1.39</v>
      </c>
      <c r="AN41" s="17">
        <f t="shared" si="11"/>
        <v>0.9649999999999999</v>
      </c>
      <c r="AO41" s="12">
        <v>1.35</v>
      </c>
      <c r="AP41" s="13">
        <v>2.067142857142857</v>
      </c>
      <c r="AQ41" s="17">
        <f t="shared" si="14"/>
        <v>0.7171428571428571</v>
      </c>
      <c r="AR41" s="12"/>
      <c r="AS41" s="13"/>
      <c r="AT41" s="17"/>
      <c r="AU41" s="12"/>
      <c r="AV41" s="13"/>
      <c r="AW41" s="17"/>
      <c r="AX41" s="12">
        <v>0.75</v>
      </c>
      <c r="AY41" s="13">
        <v>1.96</v>
      </c>
      <c r="AZ41" s="17">
        <f t="shared" si="13"/>
        <v>1.21</v>
      </c>
    </row>
    <row r="42" spans="1:52" ht="15">
      <c r="A42" s="8">
        <v>33</v>
      </c>
      <c r="B42" s="12">
        <v>0.55</v>
      </c>
      <c r="C42" s="13">
        <v>1.51</v>
      </c>
      <c r="D42" s="17">
        <f t="shared" si="0"/>
        <v>0.96</v>
      </c>
      <c r="E42" s="12"/>
      <c r="F42" s="13"/>
      <c r="G42" s="17"/>
      <c r="H42" s="12">
        <v>1.45</v>
      </c>
      <c r="I42" s="13">
        <v>3.088333333333333</v>
      </c>
      <c r="J42" s="17">
        <f t="shared" si="12"/>
        <v>1.638333333333333</v>
      </c>
      <c r="K42" s="12">
        <v>0.65</v>
      </c>
      <c r="L42" s="13">
        <v>1.555</v>
      </c>
      <c r="M42" s="17">
        <f t="shared" si="1"/>
        <v>0.9049999999999999</v>
      </c>
      <c r="N42" s="42"/>
      <c r="O42" s="42"/>
      <c r="P42" s="42"/>
      <c r="Q42" s="12">
        <v>0.33</v>
      </c>
      <c r="R42" s="13">
        <v>1.2042857142857142</v>
      </c>
      <c r="S42" s="17">
        <f t="shared" si="10"/>
        <v>0.8742857142857141</v>
      </c>
      <c r="T42" s="12"/>
      <c r="U42" s="13"/>
      <c r="V42" s="17"/>
      <c r="W42" s="12"/>
      <c r="X42" s="13"/>
      <c r="Y42" s="17"/>
      <c r="Z42" s="12"/>
      <c r="AA42" s="13"/>
      <c r="AB42" s="17"/>
      <c r="AC42" s="12"/>
      <c r="AD42" s="13"/>
      <c r="AE42" s="17"/>
      <c r="AF42" s="12">
        <v>0.18</v>
      </c>
      <c r="AG42" s="13">
        <v>0.5857142857142856</v>
      </c>
      <c r="AH42" s="17">
        <f t="shared" si="6"/>
        <v>0.40571428571428564</v>
      </c>
      <c r="AI42" s="12">
        <v>0.45</v>
      </c>
      <c r="AJ42" s="13">
        <v>0.95</v>
      </c>
      <c r="AK42" s="17">
        <f t="shared" si="15"/>
        <v>0.49999999999999994</v>
      </c>
      <c r="AL42" s="12">
        <v>0.375</v>
      </c>
      <c r="AM42" s="13">
        <v>1.375714285714286</v>
      </c>
      <c r="AN42" s="17">
        <f t="shared" si="11"/>
        <v>1.000714285714286</v>
      </c>
      <c r="AO42" s="12">
        <v>0.75</v>
      </c>
      <c r="AP42" s="13">
        <v>1.94</v>
      </c>
      <c r="AQ42" s="17">
        <f t="shared" si="14"/>
        <v>1.19</v>
      </c>
      <c r="AR42" s="12"/>
      <c r="AS42" s="13"/>
      <c r="AT42" s="17"/>
      <c r="AU42" s="12"/>
      <c r="AV42" s="13"/>
      <c r="AW42" s="17"/>
      <c r="AX42" s="12">
        <v>0.65</v>
      </c>
      <c r="AY42" s="13">
        <v>1.817142857142857</v>
      </c>
      <c r="AZ42" s="17">
        <f t="shared" si="13"/>
        <v>1.1671428571428568</v>
      </c>
    </row>
    <row r="43" spans="1:52" ht="15">
      <c r="A43" s="8">
        <v>34</v>
      </c>
      <c r="B43" s="12">
        <v>0.55</v>
      </c>
      <c r="C43" s="13">
        <v>1.51</v>
      </c>
      <c r="D43" s="17">
        <f t="shared" si="0"/>
        <v>0.96</v>
      </c>
      <c r="E43" s="12"/>
      <c r="F43" s="13"/>
      <c r="G43" s="17"/>
      <c r="H43" s="12">
        <v>1.45</v>
      </c>
      <c r="I43" s="13">
        <v>3.0966666666666662</v>
      </c>
      <c r="J43" s="17">
        <f t="shared" si="12"/>
        <v>1.6466666666666663</v>
      </c>
      <c r="K43" s="12">
        <v>0.65</v>
      </c>
      <c r="L43" s="13">
        <v>1.5883333333333336</v>
      </c>
      <c r="M43" s="17">
        <f t="shared" si="1"/>
        <v>0.9383333333333336</v>
      </c>
      <c r="N43" s="42"/>
      <c r="O43" s="42"/>
      <c r="P43" s="42"/>
      <c r="Q43" s="12">
        <v>0.33</v>
      </c>
      <c r="R43" s="13">
        <v>1.09</v>
      </c>
      <c r="S43" s="17">
        <f t="shared" si="10"/>
        <v>0.76</v>
      </c>
      <c r="T43" s="12"/>
      <c r="U43" s="13"/>
      <c r="V43" s="17"/>
      <c r="W43" s="12"/>
      <c r="X43" s="13"/>
      <c r="Y43" s="17"/>
      <c r="Z43" s="12"/>
      <c r="AA43" s="13"/>
      <c r="AB43" s="17"/>
      <c r="AC43" s="12"/>
      <c r="AD43" s="13"/>
      <c r="AE43" s="17"/>
      <c r="AF43" s="12">
        <v>0.19</v>
      </c>
      <c r="AG43" s="13">
        <v>0.5857142857142856</v>
      </c>
      <c r="AH43" s="17">
        <f t="shared" si="6"/>
        <v>0.39571428571428563</v>
      </c>
      <c r="AI43" s="12">
        <v>0.45</v>
      </c>
      <c r="AJ43" s="13">
        <v>0.95</v>
      </c>
      <c r="AK43" s="17">
        <f t="shared" si="15"/>
        <v>0.49999999999999994</v>
      </c>
      <c r="AL43" s="12">
        <v>0.375</v>
      </c>
      <c r="AM43" s="13">
        <v>1.29</v>
      </c>
      <c r="AN43" s="17">
        <f t="shared" si="11"/>
        <v>0.915</v>
      </c>
      <c r="AO43" s="12">
        <v>0.65</v>
      </c>
      <c r="AP43" s="13">
        <v>1.897142857142857</v>
      </c>
      <c r="AQ43" s="17">
        <f t="shared" si="14"/>
        <v>1.2471428571428569</v>
      </c>
      <c r="AR43" s="12"/>
      <c r="AS43" s="13"/>
      <c r="AT43" s="17"/>
      <c r="AU43" s="12"/>
      <c r="AV43" s="13"/>
      <c r="AW43" s="17"/>
      <c r="AX43" s="12">
        <v>0.65</v>
      </c>
      <c r="AY43" s="13">
        <v>1.71</v>
      </c>
      <c r="AZ43" s="17">
        <f t="shared" si="13"/>
        <v>1.06</v>
      </c>
    </row>
    <row r="44" spans="1:52" ht="15">
      <c r="A44" s="8">
        <v>35</v>
      </c>
      <c r="B44" s="12">
        <v>0.55</v>
      </c>
      <c r="C44" s="13">
        <v>1.5385714285714287</v>
      </c>
      <c r="D44" s="17">
        <f t="shared" si="0"/>
        <v>0.9885714285714287</v>
      </c>
      <c r="E44" s="12"/>
      <c r="F44" s="13"/>
      <c r="G44" s="17"/>
      <c r="H44" s="12">
        <v>1.75</v>
      </c>
      <c r="I44" s="13">
        <v>3.5966666666666662</v>
      </c>
      <c r="J44" s="17">
        <f t="shared" si="12"/>
        <v>1.8466666666666662</v>
      </c>
      <c r="K44" s="12">
        <v>0.65</v>
      </c>
      <c r="L44" s="13">
        <v>1.56</v>
      </c>
      <c r="M44" s="17">
        <f t="shared" si="1"/>
        <v>0.91</v>
      </c>
      <c r="N44" s="42"/>
      <c r="O44" s="42"/>
      <c r="P44" s="42"/>
      <c r="Q44" s="12">
        <v>0.33</v>
      </c>
      <c r="R44" s="13">
        <v>1.2114285714285715</v>
      </c>
      <c r="S44" s="17">
        <f t="shared" si="10"/>
        <v>0.8814285714285715</v>
      </c>
      <c r="T44" s="12"/>
      <c r="U44" s="13"/>
      <c r="V44" s="17"/>
      <c r="W44" s="12"/>
      <c r="X44" s="13"/>
      <c r="Y44" s="17"/>
      <c r="Z44" s="12"/>
      <c r="AA44" s="13"/>
      <c r="AB44" s="17"/>
      <c r="AC44" s="12"/>
      <c r="AD44" s="13"/>
      <c r="AE44" s="17"/>
      <c r="AF44" s="12">
        <v>0.19</v>
      </c>
      <c r="AG44" s="13">
        <v>0.5857142857142856</v>
      </c>
      <c r="AH44" s="17">
        <f t="shared" si="6"/>
        <v>0.39571428571428563</v>
      </c>
      <c r="AI44" s="12">
        <v>0.45</v>
      </c>
      <c r="AJ44" s="13">
        <v>0.95</v>
      </c>
      <c r="AK44" s="17">
        <f t="shared" si="15"/>
        <v>0.49999999999999994</v>
      </c>
      <c r="AL44" s="12">
        <v>0.375</v>
      </c>
      <c r="AM44" s="13">
        <v>1.29</v>
      </c>
      <c r="AN44" s="17">
        <f t="shared" si="11"/>
        <v>0.915</v>
      </c>
      <c r="AO44" s="12">
        <v>0.65</v>
      </c>
      <c r="AP44" s="13">
        <v>2.025714285714286</v>
      </c>
      <c r="AQ44" s="17">
        <f t="shared" si="14"/>
        <v>1.375714285714286</v>
      </c>
      <c r="AR44" s="12"/>
      <c r="AS44" s="13"/>
      <c r="AT44" s="17"/>
      <c r="AU44" s="12"/>
      <c r="AV44" s="13"/>
      <c r="AW44" s="17"/>
      <c r="AX44" s="12">
        <v>0.55</v>
      </c>
      <c r="AY44" s="13">
        <v>1.9357142857142857</v>
      </c>
      <c r="AZ44" s="17">
        <f t="shared" si="13"/>
        <v>1.3857142857142857</v>
      </c>
    </row>
    <row r="45" spans="1:52" ht="15">
      <c r="A45" s="8">
        <v>36</v>
      </c>
      <c r="B45" s="12">
        <v>0.45</v>
      </c>
      <c r="C45" s="13">
        <v>1.5385714285714287</v>
      </c>
      <c r="D45" s="17">
        <f t="shared" si="0"/>
        <v>1.0885714285714287</v>
      </c>
      <c r="E45" s="12"/>
      <c r="F45" s="13"/>
      <c r="G45" s="17"/>
      <c r="H45" s="12">
        <v>2.05</v>
      </c>
      <c r="I45" s="13">
        <v>3.788333333333334</v>
      </c>
      <c r="J45" s="17">
        <f t="shared" si="12"/>
        <v>1.7383333333333342</v>
      </c>
      <c r="K45" s="12">
        <v>0.65</v>
      </c>
      <c r="L45" s="13">
        <v>1.56</v>
      </c>
      <c r="M45" s="17">
        <f t="shared" si="1"/>
        <v>0.91</v>
      </c>
      <c r="N45" s="42"/>
      <c r="O45" s="42"/>
      <c r="P45" s="42"/>
      <c r="Q45" s="12">
        <v>0.33</v>
      </c>
      <c r="R45" s="13">
        <v>1.2114285714285715</v>
      </c>
      <c r="S45" s="17">
        <f t="shared" si="10"/>
        <v>0.8814285714285715</v>
      </c>
      <c r="T45" s="12"/>
      <c r="U45" s="13"/>
      <c r="V45" s="17"/>
      <c r="W45" s="12"/>
      <c r="X45" s="13"/>
      <c r="Y45" s="17"/>
      <c r="Z45" s="12"/>
      <c r="AA45" s="13"/>
      <c r="AB45" s="17"/>
      <c r="AC45" s="12"/>
      <c r="AD45" s="13"/>
      <c r="AE45" s="17"/>
      <c r="AF45" s="12">
        <v>0.19666666666666666</v>
      </c>
      <c r="AG45" s="13">
        <v>0.61</v>
      </c>
      <c r="AH45" s="17">
        <f t="shared" si="6"/>
        <v>0.41333333333333333</v>
      </c>
      <c r="AI45" s="12">
        <v>0.45</v>
      </c>
      <c r="AJ45" s="13">
        <v>0.95</v>
      </c>
      <c r="AK45" s="17">
        <f t="shared" si="15"/>
        <v>0.49999999999999994</v>
      </c>
      <c r="AL45" s="12">
        <v>0.375</v>
      </c>
      <c r="AM45" s="13">
        <v>1.3042857142857145</v>
      </c>
      <c r="AN45" s="17">
        <f t="shared" si="11"/>
        <v>0.9292857142857145</v>
      </c>
      <c r="AO45" s="12">
        <v>0.65</v>
      </c>
      <c r="AP45" s="13">
        <v>2.025714285714286</v>
      </c>
      <c r="AQ45" s="17">
        <f t="shared" si="14"/>
        <v>1.375714285714286</v>
      </c>
      <c r="AR45" s="12"/>
      <c r="AS45" s="13"/>
      <c r="AT45" s="17"/>
      <c r="AU45" s="12"/>
      <c r="AV45" s="13"/>
      <c r="AW45" s="17"/>
      <c r="AX45" s="12">
        <v>0.55</v>
      </c>
      <c r="AY45" s="13">
        <v>1.7785714285714287</v>
      </c>
      <c r="AZ45" s="17">
        <f t="shared" si="13"/>
        <v>1.2285714285714286</v>
      </c>
    </row>
    <row r="46" spans="1:52" ht="15">
      <c r="A46" s="8">
        <v>37</v>
      </c>
      <c r="B46" s="12">
        <v>0.45</v>
      </c>
      <c r="C46" s="13">
        <v>1.4828571428571429</v>
      </c>
      <c r="D46" s="17">
        <f t="shared" si="0"/>
        <v>1.032857142857143</v>
      </c>
      <c r="E46" s="12"/>
      <c r="F46" s="13"/>
      <c r="G46" s="17"/>
      <c r="H46" s="12">
        <v>2.05</v>
      </c>
      <c r="I46" s="13">
        <v>3.5883333333333334</v>
      </c>
      <c r="J46" s="17">
        <f t="shared" si="12"/>
        <v>1.5383333333333336</v>
      </c>
      <c r="K46" s="12">
        <v>0.75</v>
      </c>
      <c r="L46" s="13">
        <v>1.5671428571428574</v>
      </c>
      <c r="M46" s="17">
        <f t="shared" si="1"/>
        <v>0.8171428571428574</v>
      </c>
      <c r="N46" s="42"/>
      <c r="O46" s="42"/>
      <c r="P46" s="42"/>
      <c r="Q46" s="12"/>
      <c r="R46" s="13"/>
      <c r="S46" s="17"/>
      <c r="T46" s="12"/>
      <c r="U46" s="13"/>
      <c r="V46" s="17"/>
      <c r="W46" s="12"/>
      <c r="X46" s="13"/>
      <c r="Y46" s="17"/>
      <c r="Z46" s="12"/>
      <c r="AA46" s="13"/>
      <c r="AB46" s="17"/>
      <c r="AC46" s="12"/>
      <c r="AD46" s="13"/>
      <c r="AE46" s="17"/>
      <c r="AF46" s="12">
        <v>0.20666666666666667</v>
      </c>
      <c r="AG46" s="13">
        <v>0.6042857142857142</v>
      </c>
      <c r="AH46" s="17">
        <f t="shared" si="6"/>
        <v>0.39761904761904754</v>
      </c>
      <c r="AI46" s="12">
        <v>0.45</v>
      </c>
      <c r="AJ46" s="13">
        <v>0.95</v>
      </c>
      <c r="AK46" s="17">
        <f t="shared" si="15"/>
        <v>0.49999999999999994</v>
      </c>
      <c r="AL46" s="12">
        <v>0.35</v>
      </c>
      <c r="AM46" s="13">
        <v>1.34</v>
      </c>
      <c r="AN46" s="17">
        <f t="shared" si="11"/>
        <v>0.9900000000000001</v>
      </c>
      <c r="AO46" s="12">
        <v>0.65</v>
      </c>
      <c r="AP46" s="13">
        <v>1.9257142857142855</v>
      </c>
      <c r="AQ46" s="17">
        <f t="shared" si="14"/>
        <v>1.2757142857142854</v>
      </c>
      <c r="AR46" s="12"/>
      <c r="AS46" s="13"/>
      <c r="AT46" s="17"/>
      <c r="AU46" s="12"/>
      <c r="AV46" s="13"/>
      <c r="AW46" s="17"/>
      <c r="AX46" s="12">
        <v>0.55</v>
      </c>
      <c r="AY46" s="13">
        <v>1.864285714285714</v>
      </c>
      <c r="AZ46" s="17">
        <f t="shared" si="13"/>
        <v>1.314285714285714</v>
      </c>
    </row>
    <row r="47" spans="1:52" ht="15">
      <c r="A47" s="8">
        <v>38</v>
      </c>
      <c r="B47" s="12">
        <v>0.45</v>
      </c>
      <c r="C47" s="13">
        <v>1.4828571428571429</v>
      </c>
      <c r="D47" s="17">
        <f t="shared" si="0"/>
        <v>1.032857142857143</v>
      </c>
      <c r="E47" s="12"/>
      <c r="F47" s="13"/>
      <c r="G47" s="17"/>
      <c r="H47" s="12">
        <v>2.25</v>
      </c>
      <c r="I47" s="13">
        <v>3.505</v>
      </c>
      <c r="J47" s="17">
        <f t="shared" si="12"/>
        <v>1.255</v>
      </c>
      <c r="K47" s="12">
        <v>0.65</v>
      </c>
      <c r="L47" s="13">
        <v>1.567142857142857</v>
      </c>
      <c r="M47" s="17">
        <f t="shared" si="1"/>
        <v>0.9171428571428569</v>
      </c>
      <c r="N47" s="42">
        <v>0.65</v>
      </c>
      <c r="O47" s="42">
        <v>2.8</v>
      </c>
      <c r="P47" s="17">
        <f aca="true" t="shared" si="16" ref="P47:P52">O47-N47</f>
        <v>2.15</v>
      </c>
      <c r="Q47" s="12"/>
      <c r="R47" s="13"/>
      <c r="S47" s="17"/>
      <c r="T47" s="12"/>
      <c r="U47" s="13"/>
      <c r="V47" s="17"/>
      <c r="W47" s="12"/>
      <c r="X47" s="13"/>
      <c r="Y47" s="17"/>
      <c r="Z47" s="12">
        <v>0.57</v>
      </c>
      <c r="AA47" s="13">
        <v>2.6666666666666665</v>
      </c>
      <c r="AB47" s="17">
        <f aca="true" t="shared" si="17" ref="AB47:AB52">AA47-Z47</f>
        <v>2.0966666666666667</v>
      </c>
      <c r="AC47" s="12"/>
      <c r="AD47" s="13"/>
      <c r="AE47" s="17"/>
      <c r="AF47" s="12">
        <v>0.20666666666666667</v>
      </c>
      <c r="AG47" s="13">
        <v>0.6114285714285713</v>
      </c>
      <c r="AH47" s="17">
        <f t="shared" si="6"/>
        <v>0.40476190476190466</v>
      </c>
      <c r="AI47" s="12"/>
      <c r="AJ47" s="13"/>
      <c r="AK47" s="17"/>
      <c r="AL47" s="12">
        <v>0.45</v>
      </c>
      <c r="AM47" s="13">
        <v>1.43</v>
      </c>
      <c r="AN47" s="17">
        <f t="shared" si="11"/>
        <v>0.98</v>
      </c>
      <c r="AO47" s="12">
        <v>0.65</v>
      </c>
      <c r="AP47" s="13">
        <v>2.01</v>
      </c>
      <c r="AQ47" s="17">
        <f t="shared" si="14"/>
        <v>1.3599999999999999</v>
      </c>
      <c r="AR47" s="12">
        <v>0.75</v>
      </c>
      <c r="AS47" s="13">
        <v>1.61</v>
      </c>
      <c r="AT47" s="17">
        <f>AS47-AR47</f>
        <v>0.8600000000000001</v>
      </c>
      <c r="AU47" s="12"/>
      <c r="AV47" s="13"/>
      <c r="AW47" s="17"/>
      <c r="AX47" s="12"/>
      <c r="AY47" s="13"/>
      <c r="AZ47" s="17"/>
    </row>
    <row r="48" spans="1:52" ht="15">
      <c r="A48" s="8">
        <v>39</v>
      </c>
      <c r="B48" s="12">
        <v>0.45</v>
      </c>
      <c r="C48" s="13">
        <v>1.4828571428571429</v>
      </c>
      <c r="D48" s="17">
        <f aca="true" t="shared" si="18" ref="D48:D54">C48-B48</f>
        <v>1.032857142857143</v>
      </c>
      <c r="E48" s="12"/>
      <c r="F48" s="13"/>
      <c r="G48" s="17"/>
      <c r="H48" s="12">
        <v>2.75</v>
      </c>
      <c r="I48" s="13">
        <v>3.7216666666666662</v>
      </c>
      <c r="J48" s="17">
        <f>I48-H48</f>
        <v>0.9716666666666662</v>
      </c>
      <c r="K48" s="12">
        <v>0.65</v>
      </c>
      <c r="L48" s="13">
        <v>1.6028571428571428</v>
      </c>
      <c r="M48" s="17">
        <f aca="true" t="shared" si="19" ref="M48:M54">L48-K48</f>
        <v>0.9528571428571427</v>
      </c>
      <c r="N48" s="45">
        <v>0.65</v>
      </c>
      <c r="O48" s="45">
        <v>2.796666666666667</v>
      </c>
      <c r="P48" s="17">
        <f t="shared" si="16"/>
        <v>2.146666666666667</v>
      </c>
      <c r="Q48" s="12"/>
      <c r="R48" s="13"/>
      <c r="S48" s="17"/>
      <c r="T48" s="12"/>
      <c r="U48" s="13"/>
      <c r="V48" s="17"/>
      <c r="W48" s="12">
        <v>0.375</v>
      </c>
      <c r="X48" s="13">
        <v>2.8</v>
      </c>
      <c r="Y48" s="17">
        <f aca="true" t="shared" si="20" ref="Y48:Y54">X48-W48</f>
        <v>2.425</v>
      </c>
      <c r="Z48" s="12">
        <v>0.57</v>
      </c>
      <c r="AA48" s="13">
        <v>2.5</v>
      </c>
      <c r="AB48" s="17">
        <f t="shared" si="17"/>
        <v>1.9300000000000002</v>
      </c>
      <c r="AC48" s="12"/>
      <c r="AD48" s="13"/>
      <c r="AE48" s="17"/>
      <c r="AF48" s="12">
        <v>0.19666666666666666</v>
      </c>
      <c r="AG48" s="13">
        <v>0.6185714285714285</v>
      </c>
      <c r="AH48" s="17">
        <f aca="true" t="shared" si="21" ref="AH48:AH54">AG48-AF48</f>
        <v>0.4219047619047619</v>
      </c>
      <c r="AI48" s="12"/>
      <c r="AJ48" s="13"/>
      <c r="AK48" s="17"/>
      <c r="AL48" s="12"/>
      <c r="AM48" s="13"/>
      <c r="AN48" s="17"/>
      <c r="AO48" s="46">
        <v>0.65</v>
      </c>
      <c r="AP48" s="47">
        <v>2.0114285714285716</v>
      </c>
      <c r="AQ48" s="17">
        <f t="shared" si="14"/>
        <v>1.3614285714285717</v>
      </c>
      <c r="AR48" s="46">
        <v>0.75</v>
      </c>
      <c r="AS48" s="47">
        <v>1.6075</v>
      </c>
      <c r="AT48" s="17">
        <f>AS48-AR48</f>
        <v>0.8574999999999999</v>
      </c>
      <c r="AU48" s="12"/>
      <c r="AV48" s="13"/>
      <c r="AW48" s="17"/>
      <c r="AX48" s="12"/>
      <c r="AY48" s="13"/>
      <c r="AZ48" s="17"/>
    </row>
    <row r="49" spans="1:52" ht="15">
      <c r="A49" s="8">
        <v>40</v>
      </c>
      <c r="B49" s="12">
        <v>0.45</v>
      </c>
      <c r="C49" s="13">
        <v>1.5385714285714287</v>
      </c>
      <c r="D49" s="17">
        <f t="shared" si="18"/>
        <v>1.0885714285714287</v>
      </c>
      <c r="E49" s="12"/>
      <c r="F49" s="13"/>
      <c r="G49" s="17"/>
      <c r="H49" s="12">
        <v>3.15</v>
      </c>
      <c r="I49" s="13">
        <v>4.18</v>
      </c>
      <c r="J49" s="17">
        <f>I49-H49</f>
        <v>1.0299999999999998</v>
      </c>
      <c r="K49" s="12">
        <v>0.65</v>
      </c>
      <c r="L49" s="13">
        <v>1.6885714285714286</v>
      </c>
      <c r="M49" s="17">
        <f t="shared" si="19"/>
        <v>1.0385714285714287</v>
      </c>
      <c r="N49" s="42">
        <v>0.75</v>
      </c>
      <c r="O49" s="42">
        <v>2.65</v>
      </c>
      <c r="P49" s="17">
        <f t="shared" si="16"/>
        <v>1.9</v>
      </c>
      <c r="Q49" s="12"/>
      <c r="R49" s="13"/>
      <c r="S49" s="17"/>
      <c r="T49" s="12"/>
      <c r="U49" s="13"/>
      <c r="V49" s="17"/>
      <c r="W49" s="12">
        <v>0.375</v>
      </c>
      <c r="X49" s="13">
        <v>2.17</v>
      </c>
      <c r="Y49" s="17">
        <f t="shared" si="20"/>
        <v>1.795</v>
      </c>
      <c r="Z49" s="12">
        <v>0.645</v>
      </c>
      <c r="AA49" s="13">
        <v>2.256666666666667</v>
      </c>
      <c r="AB49" s="17">
        <f t="shared" si="17"/>
        <v>1.6116666666666668</v>
      </c>
      <c r="AC49" s="12"/>
      <c r="AD49" s="13"/>
      <c r="AE49" s="17"/>
      <c r="AF49" s="12">
        <v>0.20666666666666667</v>
      </c>
      <c r="AG49" s="13">
        <v>0.655</v>
      </c>
      <c r="AH49" s="17">
        <f t="shared" si="21"/>
        <v>0.44833333333333336</v>
      </c>
      <c r="AI49" s="12"/>
      <c r="AJ49" s="13"/>
      <c r="AK49" s="17"/>
      <c r="AL49" s="12"/>
      <c r="AM49" s="13"/>
      <c r="AN49" s="17"/>
      <c r="AO49" s="12">
        <v>0.65</v>
      </c>
      <c r="AP49" s="13">
        <v>1.9</v>
      </c>
      <c r="AQ49" s="17">
        <f t="shared" si="14"/>
        <v>1.25</v>
      </c>
      <c r="AR49" s="12">
        <v>0.75</v>
      </c>
      <c r="AS49" s="13">
        <v>1.22</v>
      </c>
      <c r="AT49" s="17">
        <f>AS49-AR49</f>
        <v>0.47</v>
      </c>
      <c r="AU49" s="12"/>
      <c r="AV49" s="13"/>
      <c r="AW49" s="17"/>
      <c r="AX49" s="12"/>
      <c r="AY49" s="13"/>
      <c r="AZ49" s="17"/>
    </row>
    <row r="50" spans="1:52" ht="15">
      <c r="A50" s="8">
        <v>41</v>
      </c>
      <c r="B50" s="12">
        <v>0.45</v>
      </c>
      <c r="C50" s="13">
        <v>1.5385714285714287</v>
      </c>
      <c r="D50" s="17">
        <f t="shared" si="18"/>
        <v>1.0885714285714287</v>
      </c>
      <c r="E50" s="12"/>
      <c r="F50" s="13"/>
      <c r="G50" s="17"/>
      <c r="H50" s="12">
        <v>3.25</v>
      </c>
      <c r="I50" s="13">
        <v>4.08</v>
      </c>
      <c r="J50" s="17">
        <f>I50-H50</f>
        <v>0.8300000000000001</v>
      </c>
      <c r="K50" s="12">
        <v>0.65</v>
      </c>
      <c r="L50" s="13">
        <v>1.6885714285714286</v>
      </c>
      <c r="M50" s="17">
        <f t="shared" si="19"/>
        <v>1.0385714285714287</v>
      </c>
      <c r="N50" s="42">
        <v>0.55</v>
      </c>
      <c r="O50" s="42">
        <v>2.548</v>
      </c>
      <c r="P50" s="17">
        <f t="shared" si="16"/>
        <v>1.998</v>
      </c>
      <c r="Q50" s="12"/>
      <c r="R50" s="13"/>
      <c r="S50" s="17"/>
      <c r="T50" s="12"/>
      <c r="U50" s="13"/>
      <c r="V50" s="17"/>
      <c r="W50" s="12">
        <v>0.375</v>
      </c>
      <c r="X50" s="13">
        <v>2.17</v>
      </c>
      <c r="Y50" s="17">
        <f t="shared" si="20"/>
        <v>1.795</v>
      </c>
      <c r="Z50" s="12">
        <v>0.57</v>
      </c>
      <c r="AA50" s="13">
        <v>2.2566666666666664</v>
      </c>
      <c r="AB50" s="17">
        <f t="shared" si="17"/>
        <v>1.6866666666666665</v>
      </c>
      <c r="AC50" s="12"/>
      <c r="AD50" s="13"/>
      <c r="AE50" s="17"/>
      <c r="AF50" s="12">
        <v>0.20666666666666667</v>
      </c>
      <c r="AG50" s="13">
        <v>0.6185714285714285</v>
      </c>
      <c r="AH50" s="17">
        <f t="shared" si="21"/>
        <v>0.4119047619047619</v>
      </c>
      <c r="AI50" s="12"/>
      <c r="AJ50" s="13"/>
      <c r="AK50" s="17"/>
      <c r="AL50" s="12"/>
      <c r="AM50" s="13"/>
      <c r="AN50" s="17"/>
      <c r="AO50" s="12">
        <v>0.65</v>
      </c>
      <c r="AP50" s="13">
        <v>1.9042857142857144</v>
      </c>
      <c r="AQ50" s="17">
        <f t="shared" si="14"/>
        <v>1.2542857142857144</v>
      </c>
      <c r="AR50" s="12">
        <v>0.75</v>
      </c>
      <c r="AS50" s="13">
        <v>1.786</v>
      </c>
      <c r="AT50" s="17">
        <f>AS50-AR50</f>
        <v>1.036</v>
      </c>
      <c r="AU50" s="12"/>
      <c r="AV50" s="13"/>
      <c r="AW50" s="17"/>
      <c r="AX50" s="12"/>
      <c r="AY50" s="13"/>
      <c r="AZ50" s="17"/>
    </row>
    <row r="51" spans="1:52" ht="15">
      <c r="A51" s="8">
        <v>42</v>
      </c>
      <c r="B51" s="12">
        <v>0.65</v>
      </c>
      <c r="C51" s="13">
        <v>1.552857142857143</v>
      </c>
      <c r="D51" s="17">
        <f t="shared" si="18"/>
        <v>0.9028571428571429</v>
      </c>
      <c r="E51" s="12"/>
      <c r="F51" s="13"/>
      <c r="G51" s="17"/>
      <c r="H51" s="12"/>
      <c r="I51" s="13"/>
      <c r="J51" s="17"/>
      <c r="K51" s="12">
        <v>0.65</v>
      </c>
      <c r="L51" s="13">
        <v>1.5957142857142859</v>
      </c>
      <c r="M51" s="17">
        <f t="shared" si="19"/>
        <v>0.9457142857142858</v>
      </c>
      <c r="N51" s="42">
        <v>0.55</v>
      </c>
      <c r="O51" s="42">
        <v>2.27</v>
      </c>
      <c r="P51" s="17">
        <f t="shared" si="16"/>
        <v>1.72</v>
      </c>
      <c r="Q51" s="12"/>
      <c r="R51" s="13"/>
      <c r="S51" s="17"/>
      <c r="T51" s="12"/>
      <c r="U51" s="13"/>
      <c r="V51" s="17"/>
      <c r="W51" s="12">
        <v>0.375</v>
      </c>
      <c r="X51" s="13">
        <v>1.9357142857142857</v>
      </c>
      <c r="Y51" s="17">
        <f t="shared" si="20"/>
        <v>1.5607142857142857</v>
      </c>
      <c r="Z51" s="12">
        <v>0.57</v>
      </c>
      <c r="AA51" s="13">
        <v>2.02</v>
      </c>
      <c r="AB51" s="17">
        <f t="shared" si="17"/>
        <v>1.4500000000000002</v>
      </c>
      <c r="AC51" s="12"/>
      <c r="AD51" s="13"/>
      <c r="AE51" s="17"/>
      <c r="AF51" s="12">
        <v>0.20666666666666667</v>
      </c>
      <c r="AG51" s="13">
        <v>0.6185714285714284</v>
      </c>
      <c r="AH51" s="17">
        <f t="shared" si="21"/>
        <v>0.4119047619047618</v>
      </c>
      <c r="AI51" s="12"/>
      <c r="AJ51" s="13"/>
      <c r="AK51" s="17"/>
      <c r="AL51" s="12"/>
      <c r="AM51" s="13"/>
      <c r="AN51" s="17"/>
      <c r="AO51" s="12">
        <v>0.65</v>
      </c>
      <c r="AP51" s="13">
        <v>2.08</v>
      </c>
      <c r="AQ51" s="17">
        <f t="shared" si="14"/>
        <v>1.4300000000000002</v>
      </c>
      <c r="AR51" s="12">
        <v>0.65</v>
      </c>
      <c r="AS51" s="13">
        <v>1.5575</v>
      </c>
      <c r="AT51" s="17">
        <f>AS51-AR51</f>
        <v>0.9075000000000001</v>
      </c>
      <c r="AU51" s="12"/>
      <c r="AV51" s="13"/>
      <c r="AW51" s="17"/>
      <c r="AX51" s="12"/>
      <c r="AY51" s="13"/>
      <c r="AZ51" s="17"/>
    </row>
    <row r="52" spans="1:52" ht="15">
      <c r="A52" s="8">
        <v>43</v>
      </c>
      <c r="B52" s="12">
        <v>0.65</v>
      </c>
      <c r="C52" s="13">
        <v>1.4957142857142858</v>
      </c>
      <c r="D52" s="17">
        <f t="shared" si="18"/>
        <v>0.8457142857142858</v>
      </c>
      <c r="E52" s="12"/>
      <c r="F52" s="13"/>
      <c r="G52" s="17"/>
      <c r="H52" s="12"/>
      <c r="I52" s="13"/>
      <c r="J52" s="17"/>
      <c r="K52" s="12">
        <v>0.65</v>
      </c>
      <c r="L52" s="13">
        <v>1.81</v>
      </c>
      <c r="M52" s="17">
        <f t="shared" si="19"/>
        <v>1.1600000000000001</v>
      </c>
      <c r="N52" s="42">
        <v>0.65</v>
      </c>
      <c r="O52" s="42">
        <v>2.24</v>
      </c>
      <c r="P52" s="42">
        <f t="shared" si="16"/>
        <v>1.5900000000000003</v>
      </c>
      <c r="Q52" s="12"/>
      <c r="R52" s="13"/>
      <c r="S52" s="17"/>
      <c r="T52" s="12"/>
      <c r="U52" s="13"/>
      <c r="V52" s="17"/>
      <c r="W52" s="12">
        <v>0.375</v>
      </c>
      <c r="X52" s="13">
        <v>1.7785714285714285</v>
      </c>
      <c r="Y52" s="17">
        <f t="shared" si="20"/>
        <v>1.4035714285714285</v>
      </c>
      <c r="Z52" s="12">
        <v>0.57</v>
      </c>
      <c r="AA52" s="13">
        <v>2.12</v>
      </c>
      <c r="AB52" s="17">
        <f t="shared" si="17"/>
        <v>1.5500000000000003</v>
      </c>
      <c r="AC52" s="12"/>
      <c r="AD52" s="13"/>
      <c r="AE52" s="17"/>
      <c r="AF52" s="12">
        <v>0.20666666666666667</v>
      </c>
      <c r="AG52" s="13">
        <v>0.6185714285714285</v>
      </c>
      <c r="AH52" s="17">
        <f t="shared" si="21"/>
        <v>0.4119047619047619</v>
      </c>
      <c r="AI52" s="12"/>
      <c r="AJ52" s="13"/>
      <c r="AK52" s="17"/>
      <c r="AL52" s="12"/>
      <c r="AM52" s="13"/>
      <c r="AN52" s="17"/>
      <c r="AO52" s="12"/>
      <c r="AP52" s="13"/>
      <c r="AQ52" s="17"/>
      <c r="AR52" s="12"/>
      <c r="AS52" s="13"/>
      <c r="AT52" s="17"/>
      <c r="AU52" s="12"/>
      <c r="AV52" s="13"/>
      <c r="AW52" s="17"/>
      <c r="AX52" s="12"/>
      <c r="AY52" s="13"/>
      <c r="AZ52" s="17"/>
    </row>
    <row r="53" spans="1:52" ht="15">
      <c r="A53" s="8">
        <v>44</v>
      </c>
      <c r="B53" s="12">
        <v>0.55</v>
      </c>
      <c r="C53" s="13">
        <v>1.4957142857142858</v>
      </c>
      <c r="D53" s="17">
        <f t="shared" si="18"/>
        <v>0.9457142857142857</v>
      </c>
      <c r="E53" s="12">
        <v>3.726</v>
      </c>
      <c r="F53" s="13">
        <v>4.57</v>
      </c>
      <c r="G53" s="17">
        <f aca="true" t="shared" si="22" ref="G53:G59">F53-E53</f>
        <v>0.8440000000000003</v>
      </c>
      <c r="H53" s="12"/>
      <c r="I53" s="13"/>
      <c r="J53" s="17"/>
      <c r="K53" s="12">
        <v>0.65</v>
      </c>
      <c r="L53" s="13">
        <v>1.5528571428571427</v>
      </c>
      <c r="M53" s="17">
        <f t="shared" si="19"/>
        <v>0.9028571428571427</v>
      </c>
      <c r="N53" s="42">
        <v>0.55</v>
      </c>
      <c r="O53" s="42">
        <v>2.3483333333333336</v>
      </c>
      <c r="P53" s="17">
        <f aca="true" t="shared" si="23" ref="P53:P60">O53-N53</f>
        <v>1.7983333333333336</v>
      </c>
      <c r="Q53" s="12"/>
      <c r="R53" s="13"/>
      <c r="S53" s="17"/>
      <c r="T53" s="12">
        <v>1.74</v>
      </c>
      <c r="U53" s="13">
        <v>3.2133333333333334</v>
      </c>
      <c r="V53" s="17">
        <f aca="true" t="shared" si="24" ref="V53:V60">U53-T53</f>
        <v>1.4733333333333334</v>
      </c>
      <c r="W53" s="12">
        <v>0.375</v>
      </c>
      <c r="X53" s="13">
        <v>1.9357142857142857</v>
      </c>
      <c r="Y53" s="17">
        <f t="shared" si="20"/>
        <v>1.5607142857142857</v>
      </c>
      <c r="Z53" s="12">
        <v>0.69</v>
      </c>
      <c r="AA53" s="13">
        <v>2.1914285714285713</v>
      </c>
      <c r="AB53" s="17">
        <f aca="true" t="shared" si="25" ref="AB53:AB60">AA53-Z53</f>
        <v>1.5014285714285713</v>
      </c>
      <c r="AC53" s="12"/>
      <c r="AD53" s="13"/>
      <c r="AE53" s="17"/>
      <c r="AF53" s="12">
        <v>0.19666666666666666</v>
      </c>
      <c r="AG53" s="13">
        <v>0.6185714285714285</v>
      </c>
      <c r="AH53" s="17">
        <f t="shared" si="21"/>
        <v>0.4219047619047619</v>
      </c>
      <c r="AI53" s="12"/>
      <c r="AJ53" s="13"/>
      <c r="AK53" s="17"/>
      <c r="AL53" s="12"/>
      <c r="AM53" s="13"/>
      <c r="AN53" s="17"/>
      <c r="AO53" s="12"/>
      <c r="AP53" s="13"/>
      <c r="AQ53" s="17"/>
      <c r="AR53" s="12"/>
      <c r="AS53" s="13"/>
      <c r="AT53" s="17"/>
      <c r="AU53" s="12">
        <v>0.93</v>
      </c>
      <c r="AV53" s="13">
        <v>2.19</v>
      </c>
      <c r="AW53" s="17">
        <f aca="true" t="shared" si="26" ref="AW53:AW60">AV53-AU53</f>
        <v>1.2599999999999998</v>
      </c>
      <c r="AX53" s="12"/>
      <c r="AY53" s="13"/>
      <c r="AZ53" s="17"/>
    </row>
    <row r="54" spans="1:52" ht="15">
      <c r="A54" s="8">
        <v>45</v>
      </c>
      <c r="B54" s="12">
        <v>0.55</v>
      </c>
      <c r="C54" s="13">
        <v>1.4957142857142858</v>
      </c>
      <c r="D54" s="17">
        <f t="shared" si="18"/>
        <v>0.9457142857142857</v>
      </c>
      <c r="E54" s="12">
        <v>3.726</v>
      </c>
      <c r="F54" s="13">
        <v>4.433999999999999</v>
      </c>
      <c r="G54" s="17">
        <f t="shared" si="22"/>
        <v>0.7079999999999993</v>
      </c>
      <c r="H54" s="12"/>
      <c r="I54" s="13"/>
      <c r="J54" s="17"/>
      <c r="K54" s="12">
        <v>0.55</v>
      </c>
      <c r="L54" s="13">
        <v>1.5528571428571427</v>
      </c>
      <c r="M54" s="17">
        <f t="shared" si="19"/>
        <v>1.0028571428571427</v>
      </c>
      <c r="N54" s="42">
        <v>0.55</v>
      </c>
      <c r="O54" s="42">
        <v>2.27</v>
      </c>
      <c r="P54" s="17">
        <f t="shared" si="23"/>
        <v>1.72</v>
      </c>
      <c r="Q54" s="12"/>
      <c r="R54" s="13"/>
      <c r="S54" s="17"/>
      <c r="T54" s="12">
        <v>1.74</v>
      </c>
      <c r="U54" s="13">
        <v>3.38</v>
      </c>
      <c r="V54" s="17">
        <f t="shared" si="24"/>
        <v>1.64</v>
      </c>
      <c r="W54" s="12">
        <v>0.375</v>
      </c>
      <c r="X54" s="13">
        <v>1.9357142857142857</v>
      </c>
      <c r="Y54" s="17">
        <f t="shared" si="20"/>
        <v>1.5607142857142857</v>
      </c>
      <c r="Z54" s="12">
        <v>0.735</v>
      </c>
      <c r="AA54" s="13">
        <v>2.22</v>
      </c>
      <c r="AB54" s="17">
        <f t="shared" si="25"/>
        <v>1.4850000000000003</v>
      </c>
      <c r="AC54" s="12"/>
      <c r="AD54" s="13"/>
      <c r="AE54" s="17"/>
      <c r="AF54" s="12">
        <v>0.19666666666666666</v>
      </c>
      <c r="AG54" s="13">
        <v>0.6328571428571428</v>
      </c>
      <c r="AH54" s="17">
        <f t="shared" si="21"/>
        <v>0.43619047619047613</v>
      </c>
      <c r="AI54" s="12"/>
      <c r="AJ54" s="13"/>
      <c r="AK54" s="17"/>
      <c r="AL54" s="12"/>
      <c r="AM54" s="13"/>
      <c r="AN54" s="17"/>
      <c r="AO54" s="12"/>
      <c r="AP54" s="13"/>
      <c r="AQ54" s="17"/>
      <c r="AR54" s="12"/>
      <c r="AS54" s="13"/>
      <c r="AT54" s="17"/>
      <c r="AU54" s="12">
        <v>0.93</v>
      </c>
      <c r="AV54" s="13">
        <v>2.19</v>
      </c>
      <c r="AW54" s="17">
        <f t="shared" si="26"/>
        <v>1.2599999999999998</v>
      </c>
      <c r="AX54" s="12"/>
      <c r="AY54" s="13"/>
      <c r="AZ54" s="17"/>
    </row>
    <row r="55" spans="1:52" ht="15">
      <c r="A55" s="8">
        <v>46</v>
      </c>
      <c r="B55" s="12">
        <v>0.55</v>
      </c>
      <c r="C55" s="13">
        <v>1.4957142857142858</v>
      </c>
      <c r="D55" s="17">
        <f aca="true" t="shared" si="27" ref="D55:D60">C55-B55</f>
        <v>0.9457142857142857</v>
      </c>
      <c r="E55" s="12">
        <v>4.248</v>
      </c>
      <c r="F55" s="13">
        <v>4.434</v>
      </c>
      <c r="G55" s="17">
        <f t="shared" si="22"/>
        <v>0.18599999999999994</v>
      </c>
      <c r="H55" s="12"/>
      <c r="I55" s="13"/>
      <c r="J55" s="17"/>
      <c r="K55" s="12">
        <v>0.55</v>
      </c>
      <c r="L55" s="13">
        <v>1.495</v>
      </c>
      <c r="M55" s="17">
        <f aca="true" t="shared" si="28" ref="M55:M60">L55-K55</f>
        <v>0.9450000000000001</v>
      </c>
      <c r="N55" s="42">
        <v>0.55</v>
      </c>
      <c r="O55" s="42">
        <v>2.1271428571428577</v>
      </c>
      <c r="P55" s="17">
        <f t="shared" si="23"/>
        <v>1.5771428571428576</v>
      </c>
      <c r="Q55" s="12"/>
      <c r="R55" s="13"/>
      <c r="S55" s="17"/>
      <c r="T55" s="12">
        <v>1.62</v>
      </c>
      <c r="U55" s="13">
        <v>3.276</v>
      </c>
      <c r="V55" s="17">
        <f t="shared" si="24"/>
        <v>1.6559999999999997</v>
      </c>
      <c r="W55" s="12">
        <v>0.345</v>
      </c>
      <c r="X55" s="13">
        <v>1.9642857142857146</v>
      </c>
      <c r="Y55" s="17">
        <f aca="true" t="shared" si="29" ref="Y55:Y60">X55-W55</f>
        <v>1.6192857142857147</v>
      </c>
      <c r="Z55" s="12">
        <v>0.735</v>
      </c>
      <c r="AA55" s="13">
        <v>2.205714285714286</v>
      </c>
      <c r="AB55" s="17">
        <f t="shared" si="25"/>
        <v>1.470714285714286</v>
      </c>
      <c r="AC55" s="12"/>
      <c r="AD55" s="13"/>
      <c r="AE55" s="17"/>
      <c r="AF55" s="12">
        <v>0.19666666666666666</v>
      </c>
      <c r="AG55" s="13">
        <v>0.58</v>
      </c>
      <c r="AH55" s="17">
        <f aca="true" t="shared" si="30" ref="AH55:AH60">AG55-AF55</f>
        <v>0.3833333333333333</v>
      </c>
      <c r="AI55" s="12"/>
      <c r="AJ55" s="13"/>
      <c r="AK55" s="17"/>
      <c r="AL55" s="12"/>
      <c r="AM55" s="13"/>
      <c r="AN55" s="17"/>
      <c r="AO55" s="12"/>
      <c r="AP55" s="13"/>
      <c r="AQ55" s="17"/>
      <c r="AR55" s="12"/>
      <c r="AS55" s="13"/>
      <c r="AT55" s="17"/>
      <c r="AU55" s="12">
        <v>0.93</v>
      </c>
      <c r="AV55" s="13">
        <v>2.1542857142857144</v>
      </c>
      <c r="AW55" s="17">
        <f t="shared" si="26"/>
        <v>1.2242857142857142</v>
      </c>
      <c r="AX55" s="12"/>
      <c r="AY55" s="13"/>
      <c r="AZ55" s="17"/>
    </row>
    <row r="56" spans="1:52" ht="15">
      <c r="A56" s="8">
        <v>47</v>
      </c>
      <c r="B56" s="12">
        <v>0.55</v>
      </c>
      <c r="C56" s="13">
        <v>1.41</v>
      </c>
      <c r="D56" s="17">
        <f t="shared" si="27"/>
        <v>0.8599999999999999</v>
      </c>
      <c r="E56" s="12">
        <v>3.744</v>
      </c>
      <c r="F56" s="13">
        <v>4.128</v>
      </c>
      <c r="G56" s="17">
        <f t="shared" si="22"/>
        <v>0.3839999999999999</v>
      </c>
      <c r="H56" s="12"/>
      <c r="I56" s="13"/>
      <c r="J56" s="17"/>
      <c r="K56" s="12">
        <v>0.55</v>
      </c>
      <c r="L56" s="13">
        <v>1.51</v>
      </c>
      <c r="M56" s="17">
        <f t="shared" si="28"/>
        <v>0.96</v>
      </c>
      <c r="N56" s="42">
        <v>0.55</v>
      </c>
      <c r="O56" s="42">
        <v>2.3414285714285716</v>
      </c>
      <c r="P56" s="17">
        <f t="shared" si="23"/>
        <v>1.7914285714285716</v>
      </c>
      <c r="Q56" s="12"/>
      <c r="R56" s="13"/>
      <c r="S56" s="17"/>
      <c r="T56" s="12">
        <v>1.62</v>
      </c>
      <c r="U56" s="13">
        <v>3.2885714285714287</v>
      </c>
      <c r="V56" s="17">
        <f t="shared" si="24"/>
        <v>1.6685714285714286</v>
      </c>
      <c r="W56" s="12">
        <v>0.345</v>
      </c>
      <c r="X56" s="13">
        <v>1.6214285714285717</v>
      </c>
      <c r="Y56" s="17">
        <f t="shared" si="29"/>
        <v>1.2764285714285717</v>
      </c>
      <c r="Z56" s="12">
        <v>0.675</v>
      </c>
      <c r="AA56" s="13">
        <v>2.1557142857142857</v>
      </c>
      <c r="AB56" s="17">
        <f t="shared" si="25"/>
        <v>1.4807142857142856</v>
      </c>
      <c r="AC56" s="12"/>
      <c r="AD56" s="13"/>
      <c r="AE56" s="17"/>
      <c r="AF56" s="12">
        <v>0.19666666666666666</v>
      </c>
      <c r="AG56" s="13">
        <v>0.6757142857142856</v>
      </c>
      <c r="AH56" s="17">
        <f t="shared" si="30"/>
        <v>0.47904761904761894</v>
      </c>
      <c r="AI56" s="12"/>
      <c r="AJ56" s="13"/>
      <c r="AK56" s="17"/>
      <c r="AL56" s="12"/>
      <c r="AM56" s="13"/>
      <c r="AN56" s="17"/>
      <c r="AO56" s="12"/>
      <c r="AP56" s="13"/>
      <c r="AQ56" s="17"/>
      <c r="AR56" s="12"/>
      <c r="AS56" s="13"/>
      <c r="AT56" s="17"/>
      <c r="AU56" s="12">
        <v>0.865</v>
      </c>
      <c r="AV56" s="13">
        <v>2.1883333333333335</v>
      </c>
      <c r="AW56" s="17">
        <f t="shared" si="26"/>
        <v>1.3233333333333335</v>
      </c>
      <c r="AX56" s="12"/>
      <c r="AY56" s="13"/>
      <c r="AZ56" s="17"/>
    </row>
    <row r="57" spans="1:52" ht="15">
      <c r="A57" s="8">
        <v>48</v>
      </c>
      <c r="B57" s="12">
        <v>0.55</v>
      </c>
      <c r="C57" s="13">
        <v>1.41</v>
      </c>
      <c r="D57" s="17">
        <f t="shared" si="27"/>
        <v>0.8599999999999999</v>
      </c>
      <c r="E57" s="12">
        <v>3.744</v>
      </c>
      <c r="F57" s="13">
        <v>4.038</v>
      </c>
      <c r="G57" s="17">
        <f t="shared" si="22"/>
        <v>0.29400000000000004</v>
      </c>
      <c r="H57" s="12"/>
      <c r="I57" s="13"/>
      <c r="J57" s="17"/>
      <c r="K57" s="12">
        <v>0.55</v>
      </c>
      <c r="L57" s="13">
        <v>1.51</v>
      </c>
      <c r="M57" s="17">
        <f t="shared" si="28"/>
        <v>0.96</v>
      </c>
      <c r="N57" s="42">
        <v>0.55</v>
      </c>
      <c r="O57" s="42">
        <v>2.3414285714285716</v>
      </c>
      <c r="P57" s="17">
        <f t="shared" si="23"/>
        <v>1.7914285714285716</v>
      </c>
      <c r="Q57" s="12"/>
      <c r="R57" s="13"/>
      <c r="S57" s="17"/>
      <c r="T57" s="12">
        <v>1.62</v>
      </c>
      <c r="U57" s="13">
        <v>3.288571428571428</v>
      </c>
      <c r="V57" s="17">
        <f t="shared" si="24"/>
        <v>1.6685714285714277</v>
      </c>
      <c r="W57" s="12">
        <v>0.345</v>
      </c>
      <c r="X57" s="13">
        <v>1.6214285714285717</v>
      </c>
      <c r="Y57" s="17">
        <f t="shared" si="29"/>
        <v>1.2764285714285717</v>
      </c>
      <c r="Z57" s="12">
        <v>0.675</v>
      </c>
      <c r="AA57" s="13">
        <v>2.1557142857142857</v>
      </c>
      <c r="AB57" s="17">
        <f t="shared" si="25"/>
        <v>1.4807142857142856</v>
      </c>
      <c r="AC57" s="12"/>
      <c r="AD57" s="13"/>
      <c r="AE57" s="17"/>
      <c r="AF57" s="12">
        <v>0.19666666666666666</v>
      </c>
      <c r="AG57" s="13">
        <v>0.6757142857142856</v>
      </c>
      <c r="AH57" s="17">
        <f t="shared" si="30"/>
        <v>0.47904761904761894</v>
      </c>
      <c r="AI57" s="12"/>
      <c r="AJ57" s="13"/>
      <c r="AK57" s="17"/>
      <c r="AL57" s="12"/>
      <c r="AM57" s="13"/>
      <c r="AN57" s="17"/>
      <c r="AO57" s="12"/>
      <c r="AP57" s="13"/>
      <c r="AQ57" s="17"/>
      <c r="AR57" s="12"/>
      <c r="AS57" s="13"/>
      <c r="AT57" s="17"/>
      <c r="AU57" s="12">
        <v>0.865</v>
      </c>
      <c r="AV57" s="13">
        <v>2.218571428571429</v>
      </c>
      <c r="AW57" s="17">
        <f t="shared" si="26"/>
        <v>1.3535714285714289</v>
      </c>
      <c r="AX57" s="12"/>
      <c r="AY57" s="13"/>
      <c r="AZ57" s="17"/>
    </row>
    <row r="58" spans="1:52" ht="15">
      <c r="A58" s="8">
        <v>49</v>
      </c>
      <c r="B58" s="12">
        <v>0.55</v>
      </c>
      <c r="C58" s="13">
        <v>1.41</v>
      </c>
      <c r="D58" s="17">
        <f t="shared" si="27"/>
        <v>0.8599999999999999</v>
      </c>
      <c r="E58" s="12">
        <v>3.258</v>
      </c>
      <c r="F58" s="13">
        <v>4.058</v>
      </c>
      <c r="G58" s="17">
        <f t="shared" si="22"/>
        <v>0.7999999999999998</v>
      </c>
      <c r="H58" s="12"/>
      <c r="I58" s="13"/>
      <c r="J58" s="17"/>
      <c r="K58" s="12">
        <v>0.55</v>
      </c>
      <c r="L58" s="13">
        <v>1.51</v>
      </c>
      <c r="M58" s="17">
        <f t="shared" si="28"/>
        <v>0.96</v>
      </c>
      <c r="N58" s="42">
        <v>0.55</v>
      </c>
      <c r="O58" s="42">
        <v>2.2842857142857147</v>
      </c>
      <c r="P58" s="17">
        <f t="shared" si="23"/>
        <v>1.7342857142857147</v>
      </c>
      <c r="Q58" s="12"/>
      <c r="R58" s="13"/>
      <c r="S58" s="17"/>
      <c r="T58" s="12">
        <v>1.56</v>
      </c>
      <c r="U58" s="13">
        <v>3.288571428571428</v>
      </c>
      <c r="V58" s="17">
        <f t="shared" si="24"/>
        <v>1.7285714285714278</v>
      </c>
      <c r="W58" s="12">
        <v>0.27</v>
      </c>
      <c r="X58" s="13">
        <v>1.792857142857143</v>
      </c>
      <c r="Y58" s="17">
        <f t="shared" si="29"/>
        <v>1.522857142857143</v>
      </c>
      <c r="Z58" s="12">
        <v>0.675</v>
      </c>
      <c r="AA58" s="13">
        <v>2.0985714285714288</v>
      </c>
      <c r="AB58" s="17">
        <f t="shared" si="25"/>
        <v>1.4235714285714287</v>
      </c>
      <c r="AC58" s="12"/>
      <c r="AD58" s="13"/>
      <c r="AE58" s="17"/>
      <c r="AF58" s="12">
        <v>0.19666666666666666</v>
      </c>
      <c r="AG58" s="13">
        <v>0.6757142857142856</v>
      </c>
      <c r="AH58" s="17">
        <f t="shared" si="30"/>
        <v>0.47904761904761894</v>
      </c>
      <c r="AI58" s="12"/>
      <c r="AJ58" s="13"/>
      <c r="AK58" s="17"/>
      <c r="AL58" s="12"/>
      <c r="AM58" s="13"/>
      <c r="AN58" s="17"/>
      <c r="AO58" s="12"/>
      <c r="AP58" s="13"/>
      <c r="AQ58" s="17"/>
      <c r="AR58" s="12"/>
      <c r="AS58" s="13"/>
      <c r="AT58" s="17"/>
      <c r="AU58" s="12">
        <v>0.885</v>
      </c>
      <c r="AV58" s="13">
        <v>2.218571428571429</v>
      </c>
      <c r="AW58" s="17">
        <f t="shared" si="26"/>
        <v>1.3335714285714289</v>
      </c>
      <c r="AX58" s="12"/>
      <c r="AY58" s="13"/>
      <c r="AZ58" s="17"/>
    </row>
    <row r="59" spans="1:52" ht="15">
      <c r="A59" s="8">
        <v>50</v>
      </c>
      <c r="B59" s="12">
        <v>0.55</v>
      </c>
      <c r="C59" s="13">
        <v>1.4385714285714286</v>
      </c>
      <c r="D59" s="17">
        <f t="shared" si="27"/>
        <v>0.8885714285714286</v>
      </c>
      <c r="E59" s="12">
        <v>3.258</v>
      </c>
      <c r="F59" s="13">
        <v>4.5680000000000005</v>
      </c>
      <c r="G59" s="17">
        <f t="shared" si="22"/>
        <v>1.3100000000000005</v>
      </c>
      <c r="H59" s="12"/>
      <c r="I59" s="13"/>
      <c r="J59" s="17"/>
      <c r="K59" s="12">
        <v>0.55</v>
      </c>
      <c r="L59" s="13">
        <v>1.51</v>
      </c>
      <c r="M59" s="17">
        <f t="shared" si="28"/>
        <v>0.96</v>
      </c>
      <c r="N59" s="42">
        <v>0.55</v>
      </c>
      <c r="O59" s="42">
        <v>2.2842857142857147</v>
      </c>
      <c r="P59" s="17">
        <f t="shared" si="23"/>
        <v>1.7342857142857147</v>
      </c>
      <c r="Q59" s="12"/>
      <c r="R59" s="13"/>
      <c r="S59" s="17"/>
      <c r="T59" s="12">
        <v>1.56</v>
      </c>
      <c r="U59" s="13">
        <v>3.36</v>
      </c>
      <c r="V59" s="17">
        <f t="shared" si="24"/>
        <v>1.7999999999999998</v>
      </c>
      <c r="W59" s="12">
        <v>0.27</v>
      </c>
      <c r="X59" s="13">
        <v>1.8628571428571432</v>
      </c>
      <c r="Y59" s="17">
        <f t="shared" si="29"/>
        <v>1.5928571428571432</v>
      </c>
      <c r="Z59" s="12">
        <v>0.675</v>
      </c>
      <c r="AA59" s="13">
        <v>1.9614285714285715</v>
      </c>
      <c r="AB59" s="17">
        <f t="shared" si="25"/>
        <v>1.2864285714285715</v>
      </c>
      <c r="AC59" s="12"/>
      <c r="AD59" s="13"/>
      <c r="AE59" s="17"/>
      <c r="AF59" s="12">
        <v>0.19666666666666666</v>
      </c>
      <c r="AG59" s="13">
        <v>0.6185714285714284</v>
      </c>
      <c r="AH59" s="17">
        <f t="shared" si="30"/>
        <v>0.4219047619047618</v>
      </c>
      <c r="AI59" s="12"/>
      <c r="AJ59" s="13"/>
      <c r="AK59" s="17"/>
      <c r="AL59" s="12"/>
      <c r="AM59" s="13"/>
      <c r="AN59" s="17"/>
      <c r="AO59" s="12"/>
      <c r="AP59" s="13"/>
      <c r="AQ59" s="17"/>
      <c r="AR59" s="12"/>
      <c r="AS59" s="13"/>
      <c r="AT59" s="17"/>
      <c r="AU59" s="12">
        <v>0.885</v>
      </c>
      <c r="AV59" s="13">
        <v>2.2485714285714287</v>
      </c>
      <c r="AW59" s="17">
        <f t="shared" si="26"/>
        <v>1.3635714285714287</v>
      </c>
      <c r="AX59" s="12"/>
      <c r="AY59" s="13"/>
      <c r="AZ59" s="17"/>
    </row>
    <row r="60" spans="1:52" ht="15">
      <c r="A60" s="8">
        <v>51</v>
      </c>
      <c r="B60" s="12">
        <v>0.55</v>
      </c>
      <c r="C60" s="13">
        <v>1.4385714285714286</v>
      </c>
      <c r="D60" s="17">
        <f t="shared" si="27"/>
        <v>0.8885714285714286</v>
      </c>
      <c r="E60" s="12"/>
      <c r="F60" s="13"/>
      <c r="G60" s="17"/>
      <c r="H60" s="12"/>
      <c r="I60" s="13"/>
      <c r="J60" s="17"/>
      <c r="K60" s="12">
        <v>0.55</v>
      </c>
      <c r="L60" s="13">
        <v>1.51</v>
      </c>
      <c r="M60" s="17">
        <f t="shared" si="28"/>
        <v>0.96</v>
      </c>
      <c r="N60" s="42">
        <v>0.55</v>
      </c>
      <c r="O60" s="42">
        <v>2.2842857142857147</v>
      </c>
      <c r="P60" s="17">
        <f t="shared" si="23"/>
        <v>1.7342857142857147</v>
      </c>
      <c r="Q60" s="12"/>
      <c r="R60" s="13"/>
      <c r="S60" s="17"/>
      <c r="T60" s="12">
        <v>1.56</v>
      </c>
      <c r="U60" s="13">
        <v>3.36</v>
      </c>
      <c r="V60" s="17">
        <f t="shared" si="24"/>
        <v>1.7999999999999998</v>
      </c>
      <c r="W60" s="12">
        <v>0.27</v>
      </c>
      <c r="X60" s="13">
        <v>1.8628571428571432</v>
      </c>
      <c r="Y60" s="17">
        <f t="shared" si="29"/>
        <v>1.5928571428571432</v>
      </c>
      <c r="Z60" s="12">
        <v>0.675</v>
      </c>
      <c r="AA60" s="13">
        <v>1.9614285714285715</v>
      </c>
      <c r="AB60" s="17">
        <f t="shared" si="25"/>
        <v>1.2864285714285715</v>
      </c>
      <c r="AC60" s="12"/>
      <c r="AD60" s="13"/>
      <c r="AE60" s="17"/>
      <c r="AF60" s="12">
        <v>0.20666666666666667</v>
      </c>
      <c r="AG60" s="13">
        <v>0.6185714285714285</v>
      </c>
      <c r="AH60" s="17">
        <f t="shared" si="30"/>
        <v>0.4119047619047619</v>
      </c>
      <c r="AI60" s="12"/>
      <c r="AJ60" s="13"/>
      <c r="AK60" s="17"/>
      <c r="AL60" s="12"/>
      <c r="AM60" s="13"/>
      <c r="AN60" s="17"/>
      <c r="AO60" s="12"/>
      <c r="AP60" s="13"/>
      <c r="AQ60" s="17"/>
      <c r="AR60" s="12"/>
      <c r="AS60" s="13"/>
      <c r="AT60" s="17"/>
      <c r="AU60" s="12">
        <v>0.885</v>
      </c>
      <c r="AV60" s="13">
        <v>2.2485714285714287</v>
      </c>
      <c r="AW60" s="17">
        <f t="shared" si="26"/>
        <v>1.3635714285714287</v>
      </c>
      <c r="AX60" s="12"/>
      <c r="AY60" s="13"/>
      <c r="AZ60" s="17"/>
    </row>
    <row r="61" spans="1:52" ht="15">
      <c r="A61" s="9">
        <v>52</v>
      </c>
      <c r="B61" s="14">
        <v>0.55</v>
      </c>
      <c r="C61" s="15">
        <v>1.4385714285714286</v>
      </c>
      <c r="D61" s="18">
        <f>C61-B61</f>
        <v>0.8885714285714286</v>
      </c>
      <c r="E61" s="14"/>
      <c r="F61" s="15"/>
      <c r="G61" s="18"/>
      <c r="H61" s="14"/>
      <c r="I61" s="15"/>
      <c r="J61" s="18"/>
      <c r="K61" s="14">
        <v>0.55</v>
      </c>
      <c r="L61" s="15">
        <v>1.51</v>
      </c>
      <c r="M61" s="18">
        <f>L61-K61</f>
        <v>0.96</v>
      </c>
      <c r="N61" s="43">
        <v>0.55</v>
      </c>
      <c r="O61" s="43">
        <v>2.2842857142857147</v>
      </c>
      <c r="P61" s="18">
        <f>O61-N61</f>
        <v>1.7342857142857147</v>
      </c>
      <c r="Q61" s="14"/>
      <c r="R61" s="15"/>
      <c r="S61" s="18"/>
      <c r="T61" s="14">
        <v>1.56</v>
      </c>
      <c r="U61" s="15">
        <v>3.36</v>
      </c>
      <c r="V61" s="18">
        <f>U61-T61</f>
        <v>1.7999999999999998</v>
      </c>
      <c r="W61" s="14">
        <v>0.2625</v>
      </c>
      <c r="X61" s="15">
        <v>1.8628571428571432</v>
      </c>
      <c r="Y61" s="18">
        <f>X61-W61</f>
        <v>1.6003571428571433</v>
      </c>
      <c r="Z61" s="14">
        <v>0.6825</v>
      </c>
      <c r="AA61" s="15">
        <v>1.9614285714285715</v>
      </c>
      <c r="AB61" s="18">
        <f>AA61-Z61</f>
        <v>1.2789285714285716</v>
      </c>
      <c r="AC61" s="14"/>
      <c r="AD61" s="15"/>
      <c r="AE61" s="18"/>
      <c r="AF61" s="14">
        <v>0.205</v>
      </c>
      <c r="AG61" s="15">
        <v>0.6185714285714285</v>
      </c>
      <c r="AH61" s="18">
        <f>AG61-AF61</f>
        <v>0.4135714285714286</v>
      </c>
      <c r="AI61" s="14"/>
      <c r="AJ61" s="15"/>
      <c r="AK61" s="18"/>
      <c r="AL61" s="14"/>
      <c r="AM61" s="15"/>
      <c r="AN61" s="18"/>
      <c r="AO61" s="14"/>
      <c r="AP61" s="15"/>
      <c r="AQ61" s="18"/>
      <c r="AR61" s="14"/>
      <c r="AS61" s="15"/>
      <c r="AT61" s="18"/>
      <c r="AU61" s="14">
        <v>0.885</v>
      </c>
      <c r="AV61" s="15">
        <v>2.2485714285714287</v>
      </c>
      <c r="AW61" s="18">
        <f>AV61-AU61</f>
        <v>1.3635714285714287</v>
      </c>
      <c r="AX61" s="14"/>
      <c r="AY61" s="15"/>
      <c r="AZ61" s="18"/>
    </row>
    <row r="63" spans="1:4" ht="15">
      <c r="A63" s="32" t="s">
        <v>34</v>
      </c>
      <c r="B63" s="33"/>
      <c r="C63" s="19"/>
      <c r="D63" s="38"/>
    </row>
  </sheetData>
  <sheetProtection password="80B1" sheet="1"/>
  <mergeCells count="18">
    <mergeCell ref="AI7:AK7"/>
    <mergeCell ref="H7:J7"/>
    <mergeCell ref="K7:M7"/>
    <mergeCell ref="Q7:S7"/>
    <mergeCell ref="A7:A9"/>
    <mergeCell ref="B7:D7"/>
    <mergeCell ref="E7:G7"/>
    <mergeCell ref="Z7:AB7"/>
    <mergeCell ref="AR7:AT7"/>
    <mergeCell ref="AU7:AW7"/>
    <mergeCell ref="AX7:AZ7"/>
    <mergeCell ref="N7:P7"/>
    <mergeCell ref="T7:V7"/>
    <mergeCell ref="W7:Y7"/>
    <mergeCell ref="AC7:AE7"/>
    <mergeCell ref="AO7:AQ7"/>
    <mergeCell ref="AL7:AN7"/>
    <mergeCell ref="AF7:AH7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Y63"/>
  <sheetViews>
    <sheetView workbookViewId="0" topLeftCell="A7">
      <pane ySplit="1155" topLeftCell="BM16" activePane="bottomLeft" state="split"/>
      <selection pane="topLeft" activeCell="A7" sqref="A7"/>
      <selection pane="bottomLeft" activeCell="O46" sqref="O46"/>
    </sheetView>
  </sheetViews>
  <sheetFormatPr defaultColWidth="11.421875" defaultRowHeight="15"/>
  <cols>
    <col min="1" max="1" width="8.00390625" style="37" bestFit="1" customWidth="1"/>
    <col min="2" max="2" width="7.00390625" style="37" bestFit="1" customWidth="1"/>
    <col min="3" max="4" width="7.8515625" style="37" bestFit="1" customWidth="1"/>
    <col min="5" max="5" width="7.00390625" style="37" bestFit="1" customWidth="1"/>
    <col min="6" max="7" width="7.8515625" style="37" bestFit="1" customWidth="1"/>
    <col min="8" max="8" width="7.00390625" style="37" bestFit="1" customWidth="1"/>
    <col min="9" max="10" width="7.8515625" style="37" bestFit="1" customWidth="1"/>
    <col min="11" max="13" width="7.8515625" style="37" customWidth="1"/>
    <col min="14" max="14" width="7.00390625" style="37" bestFit="1" customWidth="1"/>
    <col min="15" max="16" width="7.8515625" style="37" bestFit="1" customWidth="1"/>
    <col min="17" max="17" width="7.00390625" style="37" bestFit="1" customWidth="1"/>
    <col min="18" max="19" width="7.8515625" style="37" bestFit="1" customWidth="1"/>
    <col min="20" max="20" width="7.00390625" style="37" bestFit="1" customWidth="1"/>
    <col min="21" max="22" width="7.8515625" style="37" bestFit="1" customWidth="1"/>
    <col min="23" max="23" width="7.00390625" style="37" bestFit="1" customWidth="1"/>
    <col min="24" max="25" width="7.8515625" style="37" bestFit="1" customWidth="1"/>
    <col min="26" max="16384" width="11.421875" style="37" customWidth="1"/>
  </cols>
  <sheetData>
    <row r="1" ht="15"/>
    <row r="2" ht="15"/>
    <row r="3" ht="15"/>
    <row r="5" ht="15">
      <c r="A5" s="23" t="s">
        <v>52</v>
      </c>
    </row>
    <row r="7" spans="1:25" ht="15" customHeight="1">
      <c r="A7" s="55" t="s">
        <v>0</v>
      </c>
      <c r="B7" s="52" t="s">
        <v>37</v>
      </c>
      <c r="C7" s="53"/>
      <c r="D7" s="54"/>
      <c r="E7" s="52" t="s">
        <v>48</v>
      </c>
      <c r="F7" s="53"/>
      <c r="G7" s="54"/>
      <c r="H7" s="52" t="s">
        <v>38</v>
      </c>
      <c r="I7" s="53"/>
      <c r="J7" s="54"/>
      <c r="K7" s="49" t="s">
        <v>47</v>
      </c>
      <c r="L7" s="50"/>
      <c r="M7" s="51"/>
      <c r="N7" s="49" t="s">
        <v>39</v>
      </c>
      <c r="O7" s="50"/>
      <c r="P7" s="51"/>
      <c r="Q7" s="49" t="s">
        <v>40</v>
      </c>
      <c r="R7" s="50"/>
      <c r="S7" s="51"/>
      <c r="T7" s="49" t="s">
        <v>42</v>
      </c>
      <c r="U7" s="50"/>
      <c r="V7" s="51"/>
      <c r="W7" s="49" t="s">
        <v>41</v>
      </c>
      <c r="X7" s="50"/>
      <c r="Y7" s="51"/>
    </row>
    <row r="8" spans="1:25" ht="15" customHeight="1">
      <c r="A8" s="56"/>
      <c r="B8" s="1" t="s">
        <v>1</v>
      </c>
      <c r="C8" s="2" t="s">
        <v>1</v>
      </c>
      <c r="D8" s="3" t="s">
        <v>4</v>
      </c>
      <c r="E8" s="1" t="s">
        <v>1</v>
      </c>
      <c r="F8" s="2" t="s">
        <v>1</v>
      </c>
      <c r="G8" s="3" t="s">
        <v>4</v>
      </c>
      <c r="H8" s="1" t="s">
        <v>1</v>
      </c>
      <c r="I8" s="2" t="s">
        <v>1</v>
      </c>
      <c r="J8" s="3" t="s">
        <v>4</v>
      </c>
      <c r="K8" s="1" t="s">
        <v>1</v>
      </c>
      <c r="L8" s="2" t="s">
        <v>1</v>
      </c>
      <c r="M8" s="3" t="s">
        <v>4</v>
      </c>
      <c r="N8" s="1" t="s">
        <v>1</v>
      </c>
      <c r="O8" s="2" t="s">
        <v>1</v>
      </c>
      <c r="P8" s="3" t="s">
        <v>4</v>
      </c>
      <c r="Q8" s="1" t="s">
        <v>1</v>
      </c>
      <c r="R8" s="2" t="s">
        <v>1</v>
      </c>
      <c r="S8" s="3" t="s">
        <v>4</v>
      </c>
      <c r="T8" s="1" t="s">
        <v>1</v>
      </c>
      <c r="U8" s="2" t="s">
        <v>1</v>
      </c>
      <c r="V8" s="3" t="s">
        <v>4</v>
      </c>
      <c r="W8" s="1" t="s">
        <v>1</v>
      </c>
      <c r="X8" s="2" t="s">
        <v>1</v>
      </c>
      <c r="Y8" s="3" t="s">
        <v>4</v>
      </c>
    </row>
    <row r="9" spans="1:25" ht="15">
      <c r="A9" s="57"/>
      <c r="B9" s="4" t="s">
        <v>2</v>
      </c>
      <c r="C9" s="5" t="s">
        <v>3</v>
      </c>
      <c r="D9" s="6" t="s">
        <v>5</v>
      </c>
      <c r="E9" s="4" t="s">
        <v>2</v>
      </c>
      <c r="F9" s="5" t="s">
        <v>3</v>
      </c>
      <c r="G9" s="6" t="s">
        <v>5</v>
      </c>
      <c r="H9" s="4" t="s">
        <v>2</v>
      </c>
      <c r="I9" s="5" t="s">
        <v>3</v>
      </c>
      <c r="J9" s="6" t="s">
        <v>5</v>
      </c>
      <c r="K9" s="4" t="s">
        <v>2</v>
      </c>
      <c r="L9" s="5" t="s">
        <v>3</v>
      </c>
      <c r="M9" s="6" t="s">
        <v>5</v>
      </c>
      <c r="N9" s="4" t="s">
        <v>2</v>
      </c>
      <c r="O9" s="5" t="s">
        <v>3</v>
      </c>
      <c r="P9" s="6" t="s">
        <v>5</v>
      </c>
      <c r="Q9" s="4" t="s">
        <v>2</v>
      </c>
      <c r="R9" s="5" t="s">
        <v>3</v>
      </c>
      <c r="S9" s="6" t="s">
        <v>5</v>
      </c>
      <c r="T9" s="4" t="s">
        <v>2</v>
      </c>
      <c r="U9" s="5" t="s">
        <v>3</v>
      </c>
      <c r="V9" s="6" t="s">
        <v>5</v>
      </c>
      <c r="W9" s="4" t="s">
        <v>2</v>
      </c>
      <c r="X9" s="5" t="s">
        <v>3</v>
      </c>
      <c r="Y9" s="6" t="s">
        <v>5</v>
      </c>
    </row>
    <row r="10" spans="1:25" ht="15">
      <c r="A10" s="7">
        <v>1</v>
      </c>
      <c r="B10" s="10"/>
      <c r="C10" s="11"/>
      <c r="D10" s="16"/>
      <c r="E10" s="10"/>
      <c r="F10" s="11"/>
      <c r="G10" s="16"/>
      <c r="H10" s="10"/>
      <c r="I10" s="11"/>
      <c r="J10" s="16"/>
      <c r="K10" s="44"/>
      <c r="L10" s="44"/>
      <c r="M10" s="44"/>
      <c r="N10" s="10"/>
      <c r="O10" s="11"/>
      <c r="P10" s="16"/>
      <c r="Q10" s="10"/>
      <c r="R10" s="11"/>
      <c r="S10" s="16"/>
      <c r="T10" s="10"/>
      <c r="U10" s="11"/>
      <c r="V10" s="16"/>
      <c r="W10" s="10"/>
      <c r="X10" s="11"/>
      <c r="Y10" s="16"/>
    </row>
    <row r="11" spans="1:25" ht="15">
      <c r="A11" s="8">
        <v>2</v>
      </c>
      <c r="B11" s="12"/>
      <c r="C11" s="13"/>
      <c r="D11" s="17"/>
      <c r="E11" s="12"/>
      <c r="F11" s="13"/>
      <c r="G11" s="17"/>
      <c r="H11" s="12"/>
      <c r="I11" s="13"/>
      <c r="J11" s="17"/>
      <c r="K11" s="42"/>
      <c r="L11" s="42"/>
      <c r="M11" s="42"/>
      <c r="N11" s="12"/>
      <c r="O11" s="13"/>
      <c r="P11" s="17"/>
      <c r="Q11" s="12"/>
      <c r="R11" s="13"/>
      <c r="S11" s="17"/>
      <c r="T11" s="12"/>
      <c r="U11" s="13"/>
      <c r="V11" s="17"/>
      <c r="W11" s="12"/>
      <c r="X11" s="13"/>
      <c r="Y11" s="17"/>
    </row>
    <row r="12" spans="1:25" ht="15">
      <c r="A12" s="8">
        <v>3</v>
      </c>
      <c r="B12" s="12"/>
      <c r="C12" s="13"/>
      <c r="D12" s="17"/>
      <c r="E12" s="12"/>
      <c r="F12" s="13"/>
      <c r="G12" s="17"/>
      <c r="H12" s="12"/>
      <c r="I12" s="13"/>
      <c r="J12" s="17"/>
      <c r="K12" s="42"/>
      <c r="L12" s="42"/>
      <c r="M12" s="42"/>
      <c r="N12" s="12"/>
      <c r="O12" s="13"/>
      <c r="P12" s="17"/>
      <c r="Q12" s="12"/>
      <c r="R12" s="13"/>
      <c r="S12" s="17"/>
      <c r="T12" s="12"/>
      <c r="U12" s="13"/>
      <c r="V12" s="17"/>
      <c r="W12" s="12"/>
      <c r="X12" s="13"/>
      <c r="Y12" s="17"/>
    </row>
    <row r="13" spans="1:25" ht="15">
      <c r="A13" s="8">
        <v>4</v>
      </c>
      <c r="B13" s="12"/>
      <c r="C13" s="13"/>
      <c r="D13" s="17"/>
      <c r="E13" s="12"/>
      <c r="F13" s="13"/>
      <c r="G13" s="17"/>
      <c r="H13" s="12"/>
      <c r="I13" s="13"/>
      <c r="J13" s="17"/>
      <c r="K13" s="42"/>
      <c r="L13" s="42"/>
      <c r="M13" s="42"/>
      <c r="N13" s="12"/>
      <c r="O13" s="13"/>
      <c r="P13" s="17"/>
      <c r="Q13" s="12"/>
      <c r="R13" s="13"/>
      <c r="S13" s="17"/>
      <c r="T13" s="12"/>
      <c r="U13" s="13"/>
      <c r="V13" s="17"/>
      <c r="W13" s="12"/>
      <c r="X13" s="13"/>
      <c r="Y13" s="17"/>
    </row>
    <row r="14" spans="1:25" ht="15">
      <c r="A14" s="8">
        <v>5</v>
      </c>
      <c r="B14" s="12"/>
      <c r="C14" s="13"/>
      <c r="D14" s="17"/>
      <c r="E14" s="12"/>
      <c r="F14" s="13"/>
      <c r="G14" s="17"/>
      <c r="H14" s="12"/>
      <c r="I14" s="13"/>
      <c r="J14" s="17"/>
      <c r="K14" s="42"/>
      <c r="L14" s="42"/>
      <c r="M14" s="42"/>
      <c r="N14" s="12"/>
      <c r="O14" s="13"/>
      <c r="P14" s="17"/>
      <c r="Q14" s="12"/>
      <c r="R14" s="13"/>
      <c r="S14" s="17"/>
      <c r="T14" s="12"/>
      <c r="U14" s="13"/>
      <c r="V14" s="17"/>
      <c r="W14" s="12"/>
      <c r="X14" s="13"/>
      <c r="Y14" s="17"/>
    </row>
    <row r="15" spans="1:25" ht="15">
      <c r="A15" s="8">
        <v>6</v>
      </c>
      <c r="B15" s="12"/>
      <c r="C15" s="13"/>
      <c r="D15" s="17"/>
      <c r="E15" s="12"/>
      <c r="F15" s="13"/>
      <c r="G15" s="17"/>
      <c r="H15" s="12"/>
      <c r="I15" s="13"/>
      <c r="J15" s="17"/>
      <c r="K15" s="42"/>
      <c r="L15" s="42"/>
      <c r="M15" s="42"/>
      <c r="N15" s="12"/>
      <c r="O15" s="13"/>
      <c r="P15" s="17"/>
      <c r="Q15" s="12"/>
      <c r="R15" s="13"/>
      <c r="S15" s="17"/>
      <c r="T15" s="12"/>
      <c r="U15" s="13"/>
      <c r="V15" s="17"/>
      <c r="W15" s="12"/>
      <c r="X15" s="13"/>
      <c r="Y15" s="17"/>
    </row>
    <row r="16" spans="1:25" ht="15">
      <c r="A16" s="8">
        <v>7</v>
      </c>
      <c r="B16" s="12"/>
      <c r="C16" s="13"/>
      <c r="D16" s="17"/>
      <c r="E16" s="12"/>
      <c r="F16" s="13"/>
      <c r="G16" s="17"/>
      <c r="H16" s="12"/>
      <c r="I16" s="13"/>
      <c r="J16" s="17"/>
      <c r="K16" s="42"/>
      <c r="L16" s="42"/>
      <c r="M16" s="42"/>
      <c r="N16" s="12"/>
      <c r="O16" s="13"/>
      <c r="P16" s="17"/>
      <c r="Q16" s="12"/>
      <c r="R16" s="13"/>
      <c r="S16" s="17"/>
      <c r="T16" s="12"/>
      <c r="U16" s="13"/>
      <c r="V16" s="17"/>
      <c r="W16" s="12"/>
      <c r="X16" s="13"/>
      <c r="Y16" s="17"/>
    </row>
    <row r="17" spans="1:25" ht="15">
      <c r="A17" s="8">
        <v>8</v>
      </c>
      <c r="B17" s="12"/>
      <c r="C17" s="13"/>
      <c r="D17" s="17"/>
      <c r="E17" s="12"/>
      <c r="F17" s="13"/>
      <c r="G17" s="17"/>
      <c r="H17" s="12"/>
      <c r="I17" s="13"/>
      <c r="J17" s="17"/>
      <c r="K17" s="42"/>
      <c r="L17" s="42"/>
      <c r="M17" s="42"/>
      <c r="N17" s="12"/>
      <c r="O17" s="13"/>
      <c r="P17" s="17"/>
      <c r="Q17" s="12"/>
      <c r="R17" s="13"/>
      <c r="S17" s="17"/>
      <c r="T17" s="12"/>
      <c r="U17" s="13"/>
      <c r="V17" s="17"/>
      <c r="W17" s="12"/>
      <c r="X17" s="13"/>
      <c r="Y17" s="17"/>
    </row>
    <row r="18" spans="1:25" ht="15">
      <c r="A18" s="8">
        <v>9</v>
      </c>
      <c r="B18" s="12"/>
      <c r="C18" s="13"/>
      <c r="D18" s="17"/>
      <c r="E18" s="12"/>
      <c r="F18" s="13"/>
      <c r="G18" s="17"/>
      <c r="H18" s="12"/>
      <c r="I18" s="13"/>
      <c r="J18" s="17"/>
      <c r="K18" s="42"/>
      <c r="L18" s="42"/>
      <c r="M18" s="42"/>
      <c r="N18" s="12"/>
      <c r="O18" s="13"/>
      <c r="P18" s="17"/>
      <c r="Q18" s="12"/>
      <c r="R18" s="13"/>
      <c r="S18" s="17"/>
      <c r="T18" s="12"/>
      <c r="U18" s="13"/>
      <c r="V18" s="17"/>
      <c r="W18" s="12"/>
      <c r="X18" s="13"/>
      <c r="Y18" s="17"/>
    </row>
    <row r="19" spans="1:25" ht="15">
      <c r="A19" s="8">
        <v>10</v>
      </c>
      <c r="B19" s="12"/>
      <c r="C19" s="13"/>
      <c r="D19" s="17"/>
      <c r="E19" s="12"/>
      <c r="F19" s="13"/>
      <c r="G19" s="17"/>
      <c r="H19" s="12"/>
      <c r="I19" s="13"/>
      <c r="J19" s="17"/>
      <c r="K19" s="42"/>
      <c r="L19" s="42"/>
      <c r="M19" s="42"/>
      <c r="N19" s="12"/>
      <c r="O19" s="13"/>
      <c r="P19" s="17"/>
      <c r="Q19" s="12"/>
      <c r="R19" s="13"/>
      <c r="S19" s="17"/>
      <c r="T19" s="12"/>
      <c r="U19" s="13"/>
      <c r="V19" s="17"/>
      <c r="W19" s="12"/>
      <c r="X19" s="13"/>
      <c r="Y19" s="17"/>
    </row>
    <row r="20" spans="1:25" ht="15">
      <c r="A20" s="8">
        <v>11</v>
      </c>
      <c r="B20" s="12"/>
      <c r="C20" s="13"/>
      <c r="D20" s="17"/>
      <c r="E20" s="12"/>
      <c r="F20" s="13"/>
      <c r="G20" s="17"/>
      <c r="H20" s="12"/>
      <c r="I20" s="13"/>
      <c r="J20" s="17"/>
      <c r="K20" s="42"/>
      <c r="L20" s="42"/>
      <c r="M20" s="42"/>
      <c r="N20" s="12"/>
      <c r="O20" s="13"/>
      <c r="P20" s="17"/>
      <c r="Q20" s="12"/>
      <c r="R20" s="13"/>
      <c r="S20" s="17"/>
      <c r="T20" s="12"/>
      <c r="U20" s="13"/>
      <c r="V20" s="17"/>
      <c r="W20" s="12"/>
      <c r="X20" s="13"/>
      <c r="Y20" s="17"/>
    </row>
    <row r="21" spans="1:25" ht="15">
      <c r="A21" s="8">
        <v>12</v>
      </c>
      <c r="B21" s="12"/>
      <c r="C21" s="13"/>
      <c r="D21" s="17"/>
      <c r="E21" s="12"/>
      <c r="F21" s="13"/>
      <c r="G21" s="17"/>
      <c r="H21" s="12"/>
      <c r="I21" s="13"/>
      <c r="J21" s="17"/>
      <c r="K21" s="42"/>
      <c r="L21" s="42"/>
      <c r="M21" s="42"/>
      <c r="N21" s="12"/>
      <c r="O21" s="13"/>
      <c r="P21" s="17"/>
      <c r="Q21" s="12"/>
      <c r="R21" s="13"/>
      <c r="S21" s="17"/>
      <c r="T21" s="12"/>
      <c r="U21" s="13"/>
      <c r="V21" s="17"/>
      <c r="W21" s="12"/>
      <c r="X21" s="13"/>
      <c r="Y21" s="17"/>
    </row>
    <row r="22" spans="1:25" ht="15">
      <c r="A22" s="8">
        <v>13</v>
      </c>
      <c r="B22" s="12"/>
      <c r="C22" s="13"/>
      <c r="D22" s="17"/>
      <c r="E22" s="12"/>
      <c r="F22" s="13"/>
      <c r="G22" s="17"/>
      <c r="H22" s="12"/>
      <c r="I22" s="13"/>
      <c r="J22" s="17"/>
      <c r="K22" s="42"/>
      <c r="L22" s="42"/>
      <c r="M22" s="42"/>
      <c r="N22" s="12"/>
      <c r="O22" s="13"/>
      <c r="P22" s="17"/>
      <c r="Q22" s="12"/>
      <c r="R22" s="13"/>
      <c r="S22" s="17"/>
      <c r="T22" s="12"/>
      <c r="U22" s="13"/>
      <c r="V22" s="17"/>
      <c r="W22" s="12"/>
      <c r="X22" s="13"/>
      <c r="Y22" s="17"/>
    </row>
    <row r="23" spans="1:25" ht="15">
      <c r="A23" s="8">
        <v>14</v>
      </c>
      <c r="B23" s="12"/>
      <c r="C23" s="13"/>
      <c r="D23" s="17"/>
      <c r="E23" s="12"/>
      <c r="F23" s="13"/>
      <c r="G23" s="17"/>
      <c r="H23" s="12"/>
      <c r="I23" s="13"/>
      <c r="J23" s="17"/>
      <c r="K23" s="42"/>
      <c r="L23" s="42"/>
      <c r="M23" s="42"/>
      <c r="N23" s="12"/>
      <c r="O23" s="13"/>
      <c r="P23" s="17"/>
      <c r="Q23" s="12"/>
      <c r="R23" s="13"/>
      <c r="S23" s="17"/>
      <c r="T23" s="12"/>
      <c r="U23" s="13"/>
      <c r="V23" s="17"/>
      <c r="W23" s="12"/>
      <c r="X23" s="13"/>
      <c r="Y23" s="17"/>
    </row>
    <row r="24" spans="1:25" ht="15">
      <c r="A24" s="8">
        <v>15</v>
      </c>
      <c r="B24" s="12"/>
      <c r="C24" s="13"/>
      <c r="D24" s="17"/>
      <c r="E24" s="12"/>
      <c r="F24" s="13"/>
      <c r="G24" s="17"/>
      <c r="H24" s="12"/>
      <c r="I24" s="13"/>
      <c r="J24" s="17"/>
      <c r="K24" s="42"/>
      <c r="L24" s="42"/>
      <c r="M24" s="42"/>
      <c r="N24" s="12"/>
      <c r="O24" s="13"/>
      <c r="P24" s="17"/>
      <c r="Q24" s="12"/>
      <c r="R24" s="13"/>
      <c r="S24" s="17"/>
      <c r="T24" s="12"/>
      <c r="U24" s="13"/>
      <c r="V24" s="17"/>
      <c r="W24" s="12"/>
      <c r="X24" s="13"/>
      <c r="Y24" s="17"/>
    </row>
    <row r="25" spans="1:25" ht="15">
      <c r="A25" s="8">
        <v>16</v>
      </c>
      <c r="B25" s="12"/>
      <c r="C25" s="13"/>
      <c r="D25" s="17"/>
      <c r="E25" s="12"/>
      <c r="F25" s="13"/>
      <c r="G25" s="17"/>
      <c r="H25" s="12"/>
      <c r="I25" s="13"/>
      <c r="J25" s="17"/>
      <c r="K25" s="42"/>
      <c r="L25" s="42"/>
      <c r="M25" s="42"/>
      <c r="N25" s="12"/>
      <c r="O25" s="13"/>
      <c r="P25" s="17"/>
      <c r="Q25" s="12"/>
      <c r="R25" s="13"/>
      <c r="S25" s="17"/>
      <c r="T25" s="12"/>
      <c r="U25" s="13"/>
      <c r="V25" s="17"/>
      <c r="W25" s="12"/>
      <c r="X25" s="13"/>
      <c r="Y25" s="17"/>
    </row>
    <row r="26" spans="1:25" ht="15">
      <c r="A26" s="8">
        <v>17</v>
      </c>
      <c r="B26" s="12"/>
      <c r="C26" s="13"/>
      <c r="D26" s="17"/>
      <c r="E26" s="12"/>
      <c r="F26" s="13"/>
      <c r="G26" s="17"/>
      <c r="H26" s="12"/>
      <c r="I26" s="13"/>
      <c r="J26" s="17"/>
      <c r="K26" s="42"/>
      <c r="L26" s="42"/>
      <c r="M26" s="42"/>
      <c r="N26" s="12"/>
      <c r="O26" s="13"/>
      <c r="P26" s="17"/>
      <c r="Q26" s="12"/>
      <c r="R26" s="13"/>
      <c r="S26" s="17"/>
      <c r="T26" s="12"/>
      <c r="U26" s="13"/>
      <c r="V26" s="17"/>
      <c r="W26" s="12"/>
      <c r="X26" s="13"/>
      <c r="Y26" s="17"/>
    </row>
    <row r="27" spans="1:25" ht="15">
      <c r="A27" s="8">
        <v>18</v>
      </c>
      <c r="B27" s="12"/>
      <c r="C27" s="13"/>
      <c r="D27" s="17"/>
      <c r="E27" s="12"/>
      <c r="F27" s="13"/>
      <c r="G27" s="17"/>
      <c r="H27" s="12"/>
      <c r="I27" s="13"/>
      <c r="J27" s="17"/>
      <c r="K27" s="42"/>
      <c r="L27" s="42"/>
      <c r="M27" s="42"/>
      <c r="N27" s="12"/>
      <c r="O27" s="13"/>
      <c r="P27" s="17"/>
      <c r="Q27" s="12"/>
      <c r="R27" s="13"/>
      <c r="S27" s="17"/>
      <c r="T27" s="12"/>
      <c r="U27" s="13"/>
      <c r="V27" s="17"/>
      <c r="W27" s="12"/>
      <c r="X27" s="13"/>
      <c r="Y27" s="17"/>
    </row>
    <row r="28" spans="1:25" ht="15">
      <c r="A28" s="8">
        <v>19</v>
      </c>
      <c r="B28" s="12"/>
      <c r="C28" s="13"/>
      <c r="D28" s="17"/>
      <c r="E28" s="12"/>
      <c r="F28" s="13"/>
      <c r="G28" s="17"/>
      <c r="H28" s="12"/>
      <c r="I28" s="13"/>
      <c r="J28" s="17"/>
      <c r="K28" s="42"/>
      <c r="L28" s="42"/>
      <c r="M28" s="42"/>
      <c r="N28" s="12"/>
      <c r="O28" s="13"/>
      <c r="P28" s="17"/>
      <c r="Q28" s="12"/>
      <c r="R28" s="13"/>
      <c r="S28" s="17"/>
      <c r="T28" s="12"/>
      <c r="U28" s="13"/>
      <c r="V28" s="17"/>
      <c r="W28" s="12"/>
      <c r="X28" s="13"/>
      <c r="Y28" s="17"/>
    </row>
    <row r="29" spans="1:25" ht="15">
      <c r="A29" s="8">
        <v>20</v>
      </c>
      <c r="B29" s="12"/>
      <c r="C29" s="13"/>
      <c r="D29" s="17"/>
      <c r="E29" s="12"/>
      <c r="F29" s="13"/>
      <c r="G29" s="17"/>
      <c r="H29" s="12"/>
      <c r="I29" s="13"/>
      <c r="J29" s="17"/>
      <c r="K29" s="42"/>
      <c r="L29" s="42"/>
      <c r="M29" s="42"/>
      <c r="N29" s="12"/>
      <c r="O29" s="13"/>
      <c r="P29" s="17"/>
      <c r="Q29" s="12"/>
      <c r="R29" s="13"/>
      <c r="S29" s="17"/>
      <c r="T29" s="12"/>
      <c r="U29" s="13"/>
      <c r="V29" s="17"/>
      <c r="W29" s="12"/>
      <c r="X29" s="13"/>
      <c r="Y29" s="17"/>
    </row>
    <row r="30" spans="1:25" ht="15">
      <c r="A30" s="8">
        <v>21</v>
      </c>
      <c r="B30" s="12"/>
      <c r="C30" s="13"/>
      <c r="D30" s="17"/>
      <c r="E30" s="12"/>
      <c r="F30" s="13"/>
      <c r="G30" s="17"/>
      <c r="H30" s="12"/>
      <c r="I30" s="13"/>
      <c r="J30" s="17"/>
      <c r="K30" s="42"/>
      <c r="L30" s="42"/>
      <c r="M30" s="42"/>
      <c r="N30" s="12"/>
      <c r="O30" s="13"/>
      <c r="P30" s="17"/>
      <c r="Q30" s="12"/>
      <c r="R30" s="13"/>
      <c r="S30" s="17"/>
      <c r="T30" s="12"/>
      <c r="U30" s="13"/>
      <c r="V30" s="17"/>
      <c r="W30" s="12"/>
      <c r="X30" s="13"/>
      <c r="Y30" s="17"/>
    </row>
    <row r="31" spans="1:25" ht="15">
      <c r="A31" s="8">
        <v>22</v>
      </c>
      <c r="B31" s="12"/>
      <c r="C31" s="13"/>
      <c r="D31" s="17"/>
      <c r="E31" s="12"/>
      <c r="F31" s="13"/>
      <c r="G31" s="17"/>
      <c r="H31" s="12"/>
      <c r="I31" s="13"/>
      <c r="J31" s="17"/>
      <c r="K31" s="42"/>
      <c r="L31" s="42"/>
      <c r="M31" s="42"/>
      <c r="N31" s="12"/>
      <c r="O31" s="13"/>
      <c r="P31" s="17"/>
      <c r="Q31" s="12"/>
      <c r="R31" s="13"/>
      <c r="S31" s="17"/>
      <c r="T31" s="12"/>
      <c r="U31" s="13"/>
      <c r="V31" s="17"/>
      <c r="W31" s="12"/>
      <c r="X31" s="13"/>
      <c r="Y31" s="17"/>
    </row>
    <row r="32" spans="1:25" ht="15">
      <c r="A32" s="8">
        <v>23</v>
      </c>
      <c r="B32" s="12"/>
      <c r="C32" s="13"/>
      <c r="D32" s="17"/>
      <c r="E32" s="12"/>
      <c r="F32" s="13"/>
      <c r="G32" s="17"/>
      <c r="H32" s="12"/>
      <c r="I32" s="13"/>
      <c r="J32" s="17"/>
      <c r="K32" s="42"/>
      <c r="L32" s="42"/>
      <c r="M32" s="42"/>
      <c r="N32" s="12"/>
      <c r="O32" s="13"/>
      <c r="P32" s="17"/>
      <c r="Q32" s="12"/>
      <c r="R32" s="13"/>
      <c r="S32" s="17"/>
      <c r="T32" s="12"/>
      <c r="U32" s="13"/>
      <c r="V32" s="17"/>
      <c r="W32" s="12"/>
      <c r="X32" s="13"/>
      <c r="Y32" s="17"/>
    </row>
    <row r="33" spans="1:25" ht="15">
      <c r="A33" s="8">
        <v>24</v>
      </c>
      <c r="B33" s="12">
        <v>2.88</v>
      </c>
      <c r="C33" s="13">
        <v>4.15</v>
      </c>
      <c r="D33" s="17">
        <f aca="true" t="shared" si="0" ref="D33:D39">C33-B33</f>
        <v>1.2700000000000005</v>
      </c>
      <c r="E33" s="12"/>
      <c r="F33" s="13"/>
      <c r="G33" s="17"/>
      <c r="H33" s="12"/>
      <c r="I33" s="13"/>
      <c r="J33" s="17"/>
      <c r="K33" s="42"/>
      <c r="L33" s="42"/>
      <c r="M33" s="42"/>
      <c r="N33" s="12"/>
      <c r="O33" s="13"/>
      <c r="P33" s="17"/>
      <c r="Q33" s="12"/>
      <c r="R33" s="13"/>
      <c r="S33" s="17"/>
      <c r="T33" s="12"/>
      <c r="U33" s="13"/>
      <c r="V33" s="17"/>
      <c r="W33" s="12"/>
      <c r="X33" s="13"/>
      <c r="Y33" s="17"/>
    </row>
    <row r="34" spans="1:25" ht="15">
      <c r="A34" s="8">
        <v>25</v>
      </c>
      <c r="B34" s="12">
        <v>3.25</v>
      </c>
      <c r="C34" s="13">
        <v>4.15</v>
      </c>
      <c r="D34" s="17">
        <f t="shared" si="0"/>
        <v>0.9000000000000004</v>
      </c>
      <c r="E34" s="12"/>
      <c r="F34" s="13"/>
      <c r="G34" s="17"/>
      <c r="H34" s="12"/>
      <c r="I34" s="13"/>
      <c r="J34" s="17"/>
      <c r="K34" s="42"/>
      <c r="L34" s="42"/>
      <c r="M34" s="42"/>
      <c r="N34" s="12"/>
      <c r="O34" s="13"/>
      <c r="P34" s="17"/>
      <c r="Q34" s="12"/>
      <c r="R34" s="13"/>
      <c r="S34" s="17"/>
      <c r="T34" s="12"/>
      <c r="U34" s="13"/>
      <c r="V34" s="17"/>
      <c r="W34" s="12"/>
      <c r="X34" s="13"/>
      <c r="Y34" s="17"/>
    </row>
    <row r="35" spans="1:25" ht="15">
      <c r="A35" s="8">
        <v>26</v>
      </c>
      <c r="B35" s="12">
        <v>2.75</v>
      </c>
      <c r="C35" s="13">
        <v>4.15</v>
      </c>
      <c r="D35" s="17">
        <f t="shared" si="0"/>
        <v>1.4000000000000004</v>
      </c>
      <c r="E35" s="12"/>
      <c r="F35" s="13"/>
      <c r="G35" s="17"/>
      <c r="H35" s="12"/>
      <c r="I35" s="13"/>
      <c r="J35" s="17"/>
      <c r="K35" s="42"/>
      <c r="L35" s="42"/>
      <c r="M35" s="42"/>
      <c r="N35" s="12"/>
      <c r="O35" s="13"/>
      <c r="P35" s="17"/>
      <c r="Q35" s="12"/>
      <c r="R35" s="13"/>
      <c r="S35" s="17"/>
      <c r="T35" s="12"/>
      <c r="U35" s="13"/>
      <c r="V35" s="17"/>
      <c r="W35" s="12"/>
      <c r="X35" s="13"/>
      <c r="Y35" s="17"/>
    </row>
    <row r="36" spans="1:25" ht="15">
      <c r="A36" s="8">
        <v>27</v>
      </c>
      <c r="B36" s="12">
        <v>2.75</v>
      </c>
      <c r="C36" s="13">
        <v>4.25</v>
      </c>
      <c r="D36" s="17">
        <f t="shared" si="0"/>
        <v>1.5</v>
      </c>
      <c r="E36" s="12"/>
      <c r="F36" s="13"/>
      <c r="G36" s="17"/>
      <c r="H36" s="12"/>
      <c r="I36" s="13"/>
      <c r="J36" s="17"/>
      <c r="K36" s="42"/>
      <c r="L36" s="42"/>
      <c r="M36" s="42"/>
      <c r="N36" s="12"/>
      <c r="O36" s="13"/>
      <c r="P36" s="17"/>
      <c r="Q36" s="12"/>
      <c r="R36" s="13"/>
      <c r="S36" s="17"/>
      <c r="T36" s="12"/>
      <c r="U36" s="13"/>
      <c r="V36" s="17"/>
      <c r="W36" s="12"/>
      <c r="X36" s="13"/>
      <c r="Y36" s="17"/>
    </row>
    <row r="37" spans="1:25" ht="15">
      <c r="A37" s="8">
        <v>28</v>
      </c>
      <c r="B37" s="12">
        <v>2.55</v>
      </c>
      <c r="C37" s="13">
        <v>3.8125</v>
      </c>
      <c r="D37" s="17">
        <f t="shared" si="0"/>
        <v>1.2625000000000002</v>
      </c>
      <c r="E37" s="12"/>
      <c r="F37" s="13"/>
      <c r="G37" s="17"/>
      <c r="H37" s="12"/>
      <c r="I37" s="13"/>
      <c r="J37" s="17"/>
      <c r="K37" s="42"/>
      <c r="L37" s="42"/>
      <c r="M37" s="42"/>
      <c r="N37" s="12"/>
      <c r="O37" s="13"/>
      <c r="P37" s="17"/>
      <c r="Q37" s="12">
        <v>0.55</v>
      </c>
      <c r="R37" s="13">
        <v>1.70625</v>
      </c>
      <c r="S37" s="17">
        <f aca="true" t="shared" si="1" ref="S37:S49">R37-Q37</f>
        <v>1.15625</v>
      </c>
      <c r="T37" s="12"/>
      <c r="U37" s="13"/>
      <c r="V37" s="17"/>
      <c r="W37" s="12"/>
      <c r="X37" s="13"/>
      <c r="Y37" s="17"/>
    </row>
    <row r="38" spans="1:25" ht="15">
      <c r="A38" s="8">
        <v>29</v>
      </c>
      <c r="B38" s="12">
        <v>2.3</v>
      </c>
      <c r="C38" s="13">
        <v>3.95</v>
      </c>
      <c r="D38" s="17">
        <f t="shared" si="0"/>
        <v>1.6500000000000004</v>
      </c>
      <c r="E38" s="12"/>
      <c r="F38" s="13"/>
      <c r="G38" s="17"/>
      <c r="H38" s="12"/>
      <c r="I38" s="13"/>
      <c r="J38" s="17"/>
      <c r="K38" s="42"/>
      <c r="L38" s="42"/>
      <c r="M38" s="42"/>
      <c r="N38" s="12"/>
      <c r="O38" s="13"/>
      <c r="P38" s="17"/>
      <c r="Q38" s="12">
        <v>0.48</v>
      </c>
      <c r="R38" s="13">
        <v>1.6</v>
      </c>
      <c r="S38" s="17">
        <f t="shared" si="1"/>
        <v>1.12</v>
      </c>
      <c r="T38" s="12"/>
      <c r="U38" s="13"/>
      <c r="V38" s="17"/>
      <c r="W38" s="12"/>
      <c r="X38" s="13"/>
      <c r="Y38" s="17"/>
    </row>
    <row r="39" spans="1:25" ht="15">
      <c r="A39" s="8">
        <v>30</v>
      </c>
      <c r="B39" s="12">
        <v>2.3</v>
      </c>
      <c r="C39" s="13">
        <v>3.05</v>
      </c>
      <c r="D39" s="17">
        <f t="shared" si="0"/>
        <v>0.75</v>
      </c>
      <c r="E39" s="12"/>
      <c r="F39" s="13"/>
      <c r="G39" s="17"/>
      <c r="H39" s="12"/>
      <c r="I39" s="13"/>
      <c r="J39" s="17"/>
      <c r="K39" s="42"/>
      <c r="L39" s="42"/>
      <c r="M39" s="42"/>
      <c r="N39" s="12"/>
      <c r="O39" s="13"/>
      <c r="P39" s="17"/>
      <c r="Q39" s="12">
        <v>0.48</v>
      </c>
      <c r="R39" s="13">
        <v>2.76</v>
      </c>
      <c r="S39" s="17">
        <f t="shared" si="1"/>
        <v>2.28</v>
      </c>
      <c r="T39" s="12">
        <v>0.48</v>
      </c>
      <c r="U39" s="13">
        <v>2.5575</v>
      </c>
      <c r="V39" s="17">
        <f aca="true" t="shared" si="2" ref="V39:V49">U39-T39</f>
        <v>2.0775</v>
      </c>
      <c r="W39" s="12"/>
      <c r="X39" s="13"/>
      <c r="Y39" s="17"/>
    </row>
    <row r="40" spans="1:25" ht="15">
      <c r="A40" s="8">
        <v>31</v>
      </c>
      <c r="B40" s="12"/>
      <c r="C40" s="13"/>
      <c r="D40" s="17"/>
      <c r="E40" s="12"/>
      <c r="F40" s="13"/>
      <c r="G40" s="17"/>
      <c r="H40" s="12"/>
      <c r="I40" s="13"/>
      <c r="J40" s="17"/>
      <c r="K40" s="42"/>
      <c r="L40" s="42"/>
      <c r="M40" s="42"/>
      <c r="N40" s="12"/>
      <c r="O40" s="13"/>
      <c r="P40" s="17"/>
      <c r="Q40" s="12">
        <v>0.48</v>
      </c>
      <c r="R40" s="13">
        <v>2.65</v>
      </c>
      <c r="S40" s="17">
        <f t="shared" si="1"/>
        <v>2.17</v>
      </c>
      <c r="T40" s="12">
        <v>0.48</v>
      </c>
      <c r="U40" s="13">
        <v>2.4625</v>
      </c>
      <c r="V40" s="17">
        <f t="shared" si="2"/>
        <v>1.9825</v>
      </c>
      <c r="W40" s="12"/>
      <c r="X40" s="13"/>
      <c r="Y40" s="17"/>
    </row>
    <row r="41" spans="1:25" ht="15">
      <c r="A41" s="8">
        <v>32</v>
      </c>
      <c r="B41" s="12"/>
      <c r="C41" s="13"/>
      <c r="D41" s="17"/>
      <c r="E41" s="12"/>
      <c r="F41" s="13"/>
      <c r="G41" s="17"/>
      <c r="H41" s="12"/>
      <c r="I41" s="13"/>
      <c r="J41" s="17"/>
      <c r="K41" s="42"/>
      <c r="L41" s="42"/>
      <c r="M41" s="42"/>
      <c r="N41" s="12"/>
      <c r="O41" s="13"/>
      <c r="P41" s="17"/>
      <c r="Q41" s="12">
        <v>0.43</v>
      </c>
      <c r="R41" s="13">
        <v>2.65</v>
      </c>
      <c r="S41" s="17">
        <f t="shared" si="1"/>
        <v>2.2199999999999998</v>
      </c>
      <c r="T41" s="12">
        <v>0.425</v>
      </c>
      <c r="U41" s="13">
        <v>2.4625</v>
      </c>
      <c r="V41" s="17">
        <f t="shared" si="2"/>
        <v>2.0375</v>
      </c>
      <c r="W41" s="12"/>
      <c r="X41" s="13"/>
      <c r="Y41" s="17"/>
    </row>
    <row r="42" spans="1:25" ht="15">
      <c r="A42" s="8">
        <v>33</v>
      </c>
      <c r="B42" s="12"/>
      <c r="C42" s="13"/>
      <c r="D42" s="17"/>
      <c r="E42" s="12"/>
      <c r="F42" s="13"/>
      <c r="G42" s="17"/>
      <c r="H42" s="12"/>
      <c r="I42" s="13"/>
      <c r="J42" s="17"/>
      <c r="K42" s="42"/>
      <c r="L42" s="42"/>
      <c r="M42" s="42"/>
      <c r="N42" s="12"/>
      <c r="O42" s="13"/>
      <c r="P42" s="17"/>
      <c r="Q42" s="12">
        <v>0.43</v>
      </c>
      <c r="R42" s="13">
        <v>2.3875</v>
      </c>
      <c r="S42" s="17">
        <f t="shared" si="1"/>
        <v>1.9575000000000002</v>
      </c>
      <c r="T42" s="12">
        <v>0.425</v>
      </c>
      <c r="U42" s="13">
        <v>2.0125</v>
      </c>
      <c r="V42" s="17">
        <f t="shared" si="2"/>
        <v>1.5875000000000001</v>
      </c>
      <c r="W42" s="12"/>
      <c r="X42" s="13"/>
      <c r="Y42" s="17"/>
    </row>
    <row r="43" spans="1:25" ht="15">
      <c r="A43" s="8">
        <v>34</v>
      </c>
      <c r="B43" s="12"/>
      <c r="C43" s="13"/>
      <c r="D43" s="17"/>
      <c r="E43" s="12">
        <v>1.5</v>
      </c>
      <c r="F43" s="13">
        <v>3.1375</v>
      </c>
      <c r="G43" s="17">
        <f>F43-E43</f>
        <v>1.6375000000000002</v>
      </c>
      <c r="H43" s="12"/>
      <c r="I43" s="13"/>
      <c r="J43" s="17"/>
      <c r="K43" s="42"/>
      <c r="L43" s="42"/>
      <c r="M43" s="42"/>
      <c r="N43" s="12"/>
      <c r="O43" s="13"/>
      <c r="P43" s="17"/>
      <c r="Q43" s="12">
        <v>0.43</v>
      </c>
      <c r="R43" s="13">
        <v>2.3875</v>
      </c>
      <c r="S43" s="17">
        <f t="shared" si="1"/>
        <v>1.9575000000000002</v>
      </c>
      <c r="T43" s="12">
        <v>0.425</v>
      </c>
      <c r="U43" s="13">
        <v>1.975</v>
      </c>
      <c r="V43" s="17">
        <f t="shared" si="2"/>
        <v>1.55</v>
      </c>
      <c r="W43" s="12"/>
      <c r="X43" s="13"/>
      <c r="Y43" s="17"/>
    </row>
    <row r="44" spans="1:25" ht="15">
      <c r="A44" s="8">
        <v>35</v>
      </c>
      <c r="B44" s="12"/>
      <c r="C44" s="13"/>
      <c r="D44" s="17"/>
      <c r="E44" s="12">
        <v>1.35</v>
      </c>
      <c r="F44" s="13">
        <v>3.075</v>
      </c>
      <c r="G44" s="17">
        <f>F44-E44</f>
        <v>1.725</v>
      </c>
      <c r="H44" s="12"/>
      <c r="I44" s="13"/>
      <c r="J44" s="17"/>
      <c r="K44" s="42"/>
      <c r="L44" s="42"/>
      <c r="M44" s="42"/>
      <c r="N44" s="12"/>
      <c r="O44" s="13"/>
      <c r="P44" s="17"/>
      <c r="Q44" s="12">
        <v>0.43</v>
      </c>
      <c r="R44" s="13">
        <v>2.625</v>
      </c>
      <c r="S44" s="17">
        <f t="shared" si="1"/>
        <v>2.195</v>
      </c>
      <c r="T44" s="12">
        <v>0.475</v>
      </c>
      <c r="U44" s="13">
        <v>2.2875</v>
      </c>
      <c r="V44" s="17">
        <f t="shared" si="2"/>
        <v>1.8125</v>
      </c>
      <c r="W44" s="12"/>
      <c r="X44" s="13"/>
      <c r="Y44" s="17"/>
    </row>
    <row r="45" spans="1:25" ht="15">
      <c r="A45" s="8">
        <v>36</v>
      </c>
      <c r="B45" s="12"/>
      <c r="C45" s="13"/>
      <c r="D45" s="17"/>
      <c r="E45" s="12">
        <v>1.35</v>
      </c>
      <c r="F45" s="13">
        <v>2.725</v>
      </c>
      <c r="G45" s="17">
        <f>F45-E45</f>
        <v>1.375</v>
      </c>
      <c r="H45" s="12"/>
      <c r="I45" s="13"/>
      <c r="J45" s="17"/>
      <c r="K45" s="42"/>
      <c r="L45" s="42"/>
      <c r="M45" s="42"/>
      <c r="N45" s="12"/>
      <c r="O45" s="13"/>
      <c r="P45" s="17"/>
      <c r="Q45" s="12">
        <v>0.43</v>
      </c>
      <c r="R45" s="13">
        <v>2.575</v>
      </c>
      <c r="S45" s="17">
        <f t="shared" si="1"/>
        <v>2.145</v>
      </c>
      <c r="T45" s="12">
        <v>0.475</v>
      </c>
      <c r="U45" s="13">
        <v>2.2875</v>
      </c>
      <c r="V45" s="17">
        <f t="shared" si="2"/>
        <v>1.8125</v>
      </c>
      <c r="W45" s="12"/>
      <c r="X45" s="13"/>
      <c r="Y45" s="17"/>
    </row>
    <row r="46" spans="1:25" ht="15">
      <c r="A46" s="8">
        <v>37</v>
      </c>
      <c r="B46" s="12"/>
      <c r="C46" s="13"/>
      <c r="D46" s="17"/>
      <c r="E46" s="12"/>
      <c r="F46" s="13"/>
      <c r="G46" s="17"/>
      <c r="H46" s="12"/>
      <c r="I46" s="13"/>
      <c r="J46" s="17"/>
      <c r="K46" s="42"/>
      <c r="L46" s="42"/>
      <c r="M46" s="42"/>
      <c r="N46" s="12"/>
      <c r="O46" s="13"/>
      <c r="P46" s="17"/>
      <c r="Q46" s="12">
        <v>0.4</v>
      </c>
      <c r="R46" s="13">
        <v>2.3375</v>
      </c>
      <c r="S46" s="17">
        <f t="shared" si="1"/>
        <v>1.9375</v>
      </c>
      <c r="T46" s="12">
        <v>0.475</v>
      </c>
      <c r="U46" s="13">
        <v>2.125</v>
      </c>
      <c r="V46" s="17">
        <f t="shared" si="2"/>
        <v>1.65</v>
      </c>
      <c r="W46" s="12">
        <v>0.475</v>
      </c>
      <c r="X46" s="13">
        <v>1.975</v>
      </c>
      <c r="Y46" s="17">
        <f>X46-W46</f>
        <v>1.5</v>
      </c>
    </row>
    <row r="47" spans="1:25" ht="15">
      <c r="A47" s="8">
        <v>38</v>
      </c>
      <c r="B47" s="12"/>
      <c r="C47" s="13"/>
      <c r="D47" s="17"/>
      <c r="E47" s="12"/>
      <c r="F47" s="13"/>
      <c r="G47" s="17"/>
      <c r="H47" s="12"/>
      <c r="I47" s="13"/>
      <c r="J47" s="17"/>
      <c r="K47" s="42"/>
      <c r="L47" s="42"/>
      <c r="M47" s="42"/>
      <c r="N47" s="12"/>
      <c r="O47" s="13"/>
      <c r="P47" s="17"/>
      <c r="Q47" s="12">
        <v>0.4</v>
      </c>
      <c r="R47" s="13">
        <v>2.3375</v>
      </c>
      <c r="S47" s="17">
        <f t="shared" si="1"/>
        <v>1.9375</v>
      </c>
      <c r="T47" s="12">
        <v>0.475</v>
      </c>
      <c r="U47" s="13">
        <v>2.13</v>
      </c>
      <c r="V47" s="17">
        <f t="shared" si="2"/>
        <v>1.6549999999999998</v>
      </c>
      <c r="W47" s="12">
        <v>0.475</v>
      </c>
      <c r="X47" s="13">
        <v>1.98</v>
      </c>
      <c r="Y47" s="17">
        <f>X47-W47</f>
        <v>1.505</v>
      </c>
    </row>
    <row r="48" spans="1:25" ht="15">
      <c r="A48" s="8">
        <v>39</v>
      </c>
      <c r="B48" s="12"/>
      <c r="C48" s="13"/>
      <c r="D48" s="17"/>
      <c r="E48" s="12"/>
      <c r="F48" s="13"/>
      <c r="G48" s="17"/>
      <c r="H48" s="12"/>
      <c r="I48" s="13"/>
      <c r="J48" s="17"/>
      <c r="K48" s="42"/>
      <c r="L48" s="42"/>
      <c r="M48" s="42"/>
      <c r="N48" s="12"/>
      <c r="O48" s="13"/>
      <c r="P48" s="17"/>
      <c r="Q48" s="12">
        <v>0.4</v>
      </c>
      <c r="R48" s="13">
        <v>2.3625</v>
      </c>
      <c r="S48" s="17">
        <f t="shared" si="1"/>
        <v>1.9625</v>
      </c>
      <c r="T48" s="46">
        <v>0.475</v>
      </c>
      <c r="U48" s="47">
        <v>2.075</v>
      </c>
      <c r="V48" s="48">
        <f t="shared" si="2"/>
        <v>1.6</v>
      </c>
      <c r="W48" s="46">
        <v>0.475</v>
      </c>
      <c r="X48" s="47">
        <v>1.975</v>
      </c>
      <c r="Y48" s="17">
        <f>X48-W48</f>
        <v>1.5</v>
      </c>
    </row>
    <row r="49" spans="1:25" ht="15">
      <c r="A49" s="8">
        <v>40</v>
      </c>
      <c r="B49" s="12"/>
      <c r="C49" s="13"/>
      <c r="D49" s="17"/>
      <c r="E49" s="12"/>
      <c r="F49" s="13"/>
      <c r="G49" s="17"/>
      <c r="H49" s="12"/>
      <c r="I49" s="13"/>
      <c r="J49" s="17"/>
      <c r="K49" s="42"/>
      <c r="L49" s="42"/>
      <c r="M49" s="42"/>
      <c r="N49" s="12"/>
      <c r="O49" s="13"/>
      <c r="P49" s="17"/>
      <c r="Q49" s="12">
        <v>0.4</v>
      </c>
      <c r="R49" s="13">
        <v>2.475</v>
      </c>
      <c r="S49" s="17">
        <f t="shared" si="1"/>
        <v>2.075</v>
      </c>
      <c r="T49" s="46">
        <v>0.475</v>
      </c>
      <c r="U49" s="13">
        <v>2.1275</v>
      </c>
      <c r="V49" s="17">
        <f t="shared" si="2"/>
        <v>1.6524999999999999</v>
      </c>
      <c r="W49" s="46">
        <v>0.475</v>
      </c>
      <c r="X49" s="13">
        <v>2.1375</v>
      </c>
      <c r="Y49" s="17">
        <f>X49-W49</f>
        <v>1.6625</v>
      </c>
    </row>
    <row r="50" spans="1:25" ht="15">
      <c r="A50" s="8">
        <v>41</v>
      </c>
      <c r="B50" s="12"/>
      <c r="C50" s="13"/>
      <c r="D50" s="17"/>
      <c r="E50" s="12"/>
      <c r="F50" s="13"/>
      <c r="G50" s="17"/>
      <c r="H50" s="12"/>
      <c r="I50" s="13"/>
      <c r="J50" s="17"/>
      <c r="K50" s="42">
        <v>0.51</v>
      </c>
      <c r="L50" s="42">
        <v>2.025</v>
      </c>
      <c r="M50" s="17">
        <f>L50-K50</f>
        <v>1.515</v>
      </c>
      <c r="N50" s="12"/>
      <c r="O50" s="13"/>
      <c r="P50" s="17"/>
      <c r="Q50" s="12"/>
      <c r="R50" s="13"/>
      <c r="S50" s="17"/>
      <c r="T50" s="12"/>
      <c r="U50" s="13"/>
      <c r="V50" s="17"/>
      <c r="W50" s="12">
        <v>0.475</v>
      </c>
      <c r="X50" s="13">
        <v>1.7625</v>
      </c>
      <c r="Y50" s="17">
        <f>X50-W50</f>
        <v>1.2875</v>
      </c>
    </row>
    <row r="51" spans="1:25" ht="15">
      <c r="A51" s="8">
        <v>42</v>
      </c>
      <c r="B51" s="12"/>
      <c r="C51" s="13"/>
      <c r="D51" s="17"/>
      <c r="E51" s="12"/>
      <c r="F51" s="13"/>
      <c r="G51" s="17"/>
      <c r="H51" s="12"/>
      <c r="I51" s="13"/>
      <c r="J51" s="17"/>
      <c r="K51" s="42"/>
      <c r="L51" s="42"/>
      <c r="M51" s="42"/>
      <c r="N51" s="12"/>
      <c r="O51" s="13"/>
      <c r="P51" s="17"/>
      <c r="Q51" s="12"/>
      <c r="R51" s="13"/>
      <c r="S51" s="17"/>
      <c r="T51" s="12"/>
      <c r="U51" s="13"/>
      <c r="V51" s="17"/>
      <c r="W51" s="12"/>
      <c r="X51" s="13"/>
      <c r="Y51" s="17"/>
    </row>
    <row r="52" spans="1:25" ht="15">
      <c r="A52" s="8">
        <v>43</v>
      </c>
      <c r="B52" s="12"/>
      <c r="C52" s="13"/>
      <c r="D52" s="17"/>
      <c r="E52" s="12"/>
      <c r="F52" s="13"/>
      <c r="G52" s="17"/>
      <c r="H52" s="12"/>
      <c r="I52" s="13"/>
      <c r="J52" s="17"/>
      <c r="K52" s="42"/>
      <c r="L52" s="42"/>
      <c r="M52" s="42"/>
      <c r="N52" s="12"/>
      <c r="O52" s="13"/>
      <c r="P52" s="17"/>
      <c r="Q52" s="12"/>
      <c r="R52" s="13"/>
      <c r="S52" s="17"/>
      <c r="T52" s="12"/>
      <c r="U52" s="13"/>
      <c r="V52" s="17"/>
      <c r="W52" s="12"/>
      <c r="X52" s="13"/>
      <c r="Y52" s="17"/>
    </row>
    <row r="53" spans="1:25" ht="15">
      <c r="A53" s="8">
        <v>44</v>
      </c>
      <c r="B53" s="12"/>
      <c r="C53" s="13"/>
      <c r="D53" s="17"/>
      <c r="E53" s="12"/>
      <c r="F53" s="13"/>
      <c r="G53" s="17"/>
      <c r="H53" s="12"/>
      <c r="I53" s="13"/>
      <c r="J53" s="17"/>
      <c r="K53" s="42"/>
      <c r="L53" s="42"/>
      <c r="M53" s="42"/>
      <c r="N53" s="12"/>
      <c r="O53" s="13"/>
      <c r="P53" s="17"/>
      <c r="Q53" s="12"/>
      <c r="R53" s="13"/>
      <c r="S53" s="17"/>
      <c r="T53" s="12"/>
      <c r="U53" s="13"/>
      <c r="V53" s="17"/>
      <c r="W53" s="12"/>
      <c r="X53" s="13"/>
      <c r="Y53" s="17"/>
    </row>
    <row r="54" spans="1:25" ht="15">
      <c r="A54" s="8">
        <v>45</v>
      </c>
      <c r="B54" s="12"/>
      <c r="C54" s="13"/>
      <c r="D54" s="17"/>
      <c r="E54" s="12"/>
      <c r="F54" s="13"/>
      <c r="G54" s="17"/>
      <c r="H54" s="12"/>
      <c r="I54" s="13"/>
      <c r="J54" s="17"/>
      <c r="K54" s="42"/>
      <c r="L54" s="42"/>
      <c r="M54" s="42"/>
      <c r="N54" s="12"/>
      <c r="O54" s="13"/>
      <c r="P54" s="17"/>
      <c r="Q54" s="12"/>
      <c r="R54" s="13"/>
      <c r="S54" s="17"/>
      <c r="T54" s="12"/>
      <c r="U54" s="13"/>
      <c r="V54" s="17"/>
      <c r="W54" s="12"/>
      <c r="X54" s="13"/>
      <c r="Y54" s="17"/>
    </row>
    <row r="55" spans="1:25" ht="15">
      <c r="A55" s="8">
        <v>46</v>
      </c>
      <c r="B55" s="12"/>
      <c r="C55" s="13"/>
      <c r="D55" s="17"/>
      <c r="E55" s="12"/>
      <c r="F55" s="13"/>
      <c r="G55" s="17"/>
      <c r="H55" s="12"/>
      <c r="I55" s="13"/>
      <c r="J55" s="17"/>
      <c r="K55" s="42"/>
      <c r="L55" s="42"/>
      <c r="M55" s="42"/>
      <c r="N55" s="12"/>
      <c r="O55" s="13"/>
      <c r="P55" s="17"/>
      <c r="Q55" s="12"/>
      <c r="R55" s="13"/>
      <c r="S55" s="17"/>
      <c r="T55" s="12"/>
      <c r="U55" s="13"/>
      <c r="V55" s="17"/>
      <c r="W55" s="12"/>
      <c r="X55" s="13"/>
      <c r="Y55" s="17"/>
    </row>
    <row r="56" spans="1:25" ht="15">
      <c r="A56" s="8">
        <v>47</v>
      </c>
      <c r="B56" s="12"/>
      <c r="C56" s="13"/>
      <c r="D56" s="17"/>
      <c r="E56" s="12"/>
      <c r="F56" s="13"/>
      <c r="G56" s="17"/>
      <c r="H56" s="12"/>
      <c r="I56" s="13"/>
      <c r="J56" s="17"/>
      <c r="K56" s="42"/>
      <c r="L56" s="42"/>
      <c r="M56" s="42"/>
      <c r="N56" s="12"/>
      <c r="O56" s="13"/>
      <c r="P56" s="17"/>
      <c r="Q56" s="12"/>
      <c r="R56" s="13"/>
      <c r="S56" s="17"/>
      <c r="T56" s="12"/>
      <c r="U56" s="13"/>
      <c r="V56" s="17"/>
      <c r="W56" s="12"/>
      <c r="X56" s="13"/>
      <c r="Y56" s="17"/>
    </row>
    <row r="57" spans="1:25" ht="15">
      <c r="A57" s="8">
        <v>48</v>
      </c>
      <c r="B57" s="12"/>
      <c r="C57" s="13"/>
      <c r="D57" s="17"/>
      <c r="E57" s="12"/>
      <c r="F57" s="13"/>
      <c r="G57" s="17"/>
      <c r="H57" s="12"/>
      <c r="I57" s="13"/>
      <c r="J57" s="17"/>
      <c r="K57" s="42"/>
      <c r="L57" s="42"/>
      <c r="M57" s="42"/>
      <c r="N57" s="12"/>
      <c r="O57" s="13"/>
      <c r="P57" s="17"/>
      <c r="Q57" s="12"/>
      <c r="R57" s="13"/>
      <c r="S57" s="17"/>
      <c r="T57" s="12"/>
      <c r="U57" s="13"/>
      <c r="V57" s="17"/>
      <c r="W57" s="12"/>
      <c r="X57" s="13"/>
      <c r="Y57" s="17"/>
    </row>
    <row r="58" spans="1:25" ht="15">
      <c r="A58" s="8">
        <v>49</v>
      </c>
      <c r="B58" s="12"/>
      <c r="C58" s="13"/>
      <c r="D58" s="17"/>
      <c r="E58" s="12"/>
      <c r="F58" s="13"/>
      <c r="G58" s="17"/>
      <c r="H58" s="12"/>
      <c r="I58" s="13"/>
      <c r="J58" s="17"/>
      <c r="K58" s="42"/>
      <c r="L58" s="42"/>
      <c r="M58" s="42"/>
      <c r="N58" s="12"/>
      <c r="O58" s="13"/>
      <c r="P58" s="17"/>
      <c r="Q58" s="12"/>
      <c r="R58" s="13"/>
      <c r="S58" s="17"/>
      <c r="T58" s="12"/>
      <c r="U58" s="13"/>
      <c r="V58" s="17"/>
      <c r="W58" s="12"/>
      <c r="X58" s="13"/>
      <c r="Y58" s="17"/>
    </row>
    <row r="59" spans="1:25" ht="15">
      <c r="A59" s="8">
        <v>50</v>
      </c>
      <c r="B59" s="12"/>
      <c r="C59" s="13"/>
      <c r="D59" s="17"/>
      <c r="E59" s="12"/>
      <c r="F59" s="13"/>
      <c r="G59" s="17"/>
      <c r="H59" s="12"/>
      <c r="I59" s="13"/>
      <c r="J59" s="17"/>
      <c r="K59" s="42"/>
      <c r="L59" s="42"/>
      <c r="M59" s="42"/>
      <c r="N59" s="12"/>
      <c r="O59" s="13"/>
      <c r="P59" s="17"/>
      <c r="Q59" s="12"/>
      <c r="R59" s="13"/>
      <c r="S59" s="17"/>
      <c r="T59" s="12"/>
      <c r="U59" s="13"/>
      <c r="V59" s="17"/>
      <c r="W59" s="12"/>
      <c r="X59" s="13"/>
      <c r="Y59" s="17"/>
    </row>
    <row r="60" spans="1:25" ht="15">
      <c r="A60" s="8">
        <v>51</v>
      </c>
      <c r="B60" s="12"/>
      <c r="C60" s="13"/>
      <c r="D60" s="17"/>
      <c r="E60" s="12"/>
      <c r="F60" s="13"/>
      <c r="G60" s="17"/>
      <c r="H60" s="12"/>
      <c r="I60" s="13"/>
      <c r="J60" s="17"/>
      <c r="K60" s="42"/>
      <c r="L60" s="42"/>
      <c r="M60" s="42"/>
      <c r="N60" s="12"/>
      <c r="O60" s="13"/>
      <c r="P60" s="17"/>
      <c r="Q60" s="12"/>
      <c r="R60" s="13"/>
      <c r="S60" s="17"/>
      <c r="T60" s="12"/>
      <c r="U60" s="13"/>
      <c r="V60" s="17"/>
      <c r="W60" s="12"/>
      <c r="X60" s="13"/>
      <c r="Y60" s="17"/>
    </row>
    <row r="61" spans="1:25" ht="15">
      <c r="A61" s="9">
        <v>52</v>
      </c>
      <c r="B61" s="14"/>
      <c r="C61" s="15"/>
      <c r="D61" s="18"/>
      <c r="E61" s="14"/>
      <c r="F61" s="15"/>
      <c r="G61" s="18"/>
      <c r="H61" s="14"/>
      <c r="I61" s="15"/>
      <c r="J61" s="18"/>
      <c r="K61" s="43"/>
      <c r="L61" s="43"/>
      <c r="M61" s="43"/>
      <c r="N61" s="14"/>
      <c r="O61" s="15"/>
      <c r="P61" s="18"/>
      <c r="Q61" s="14"/>
      <c r="R61" s="15"/>
      <c r="S61" s="18"/>
      <c r="T61" s="14"/>
      <c r="U61" s="15"/>
      <c r="V61" s="18"/>
      <c r="W61" s="14"/>
      <c r="X61" s="15"/>
      <c r="Y61" s="18"/>
    </row>
    <row r="63" spans="1:4" ht="15">
      <c r="A63" s="32" t="s">
        <v>34</v>
      </c>
      <c r="B63" s="33"/>
      <c r="C63" s="19"/>
      <c r="D63" s="38"/>
    </row>
  </sheetData>
  <sheetProtection password="80B1" sheet="1"/>
  <mergeCells count="9">
    <mergeCell ref="A7:A9"/>
    <mergeCell ref="B7:D7"/>
    <mergeCell ref="H7:J7"/>
    <mergeCell ref="K7:M7"/>
    <mergeCell ref="E7:G7"/>
    <mergeCell ref="W7:Y7"/>
    <mergeCell ref="T7:V7"/>
    <mergeCell ref="Q7:S7"/>
    <mergeCell ref="N7:P7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B63"/>
  <sheetViews>
    <sheetView zoomScalePageLayoutView="0" workbookViewId="0" topLeftCell="A7">
      <pane ySplit="1185" topLeftCell="BM27" activePane="bottomLeft" state="split"/>
      <selection pane="topLeft" activeCell="A7" sqref="A7"/>
      <selection pane="bottomLeft" activeCell="A61" sqref="A61"/>
    </sheetView>
  </sheetViews>
  <sheetFormatPr defaultColWidth="11.421875" defaultRowHeight="15"/>
  <cols>
    <col min="1" max="1" width="8.00390625" style="37" bestFit="1" customWidth="1"/>
    <col min="2" max="28" width="8.7109375" style="37" customWidth="1"/>
    <col min="29" max="16384" width="11.421875" style="37" customWidth="1"/>
  </cols>
  <sheetData>
    <row r="1" ht="15"/>
    <row r="2" ht="15"/>
    <row r="3" ht="15"/>
    <row r="5" ht="15">
      <c r="A5" s="23" t="s">
        <v>51</v>
      </c>
    </row>
    <row r="7" spans="1:28" ht="15" customHeight="1">
      <c r="A7" s="55" t="s">
        <v>0</v>
      </c>
      <c r="B7" s="52" t="s">
        <v>18</v>
      </c>
      <c r="C7" s="53"/>
      <c r="D7" s="54"/>
      <c r="E7" s="52" t="s">
        <v>19</v>
      </c>
      <c r="F7" s="53"/>
      <c r="G7" s="54"/>
      <c r="H7" s="52" t="s">
        <v>20</v>
      </c>
      <c r="I7" s="53"/>
      <c r="J7" s="54"/>
      <c r="K7" s="52" t="s">
        <v>21</v>
      </c>
      <c r="L7" s="53"/>
      <c r="M7" s="54"/>
      <c r="N7" s="52" t="s">
        <v>22</v>
      </c>
      <c r="O7" s="53"/>
      <c r="P7" s="54"/>
      <c r="Q7" s="52" t="s">
        <v>23</v>
      </c>
      <c r="R7" s="53"/>
      <c r="S7" s="53"/>
      <c r="T7" s="52" t="s">
        <v>24</v>
      </c>
      <c r="U7" s="53"/>
      <c r="V7" s="54"/>
      <c r="W7" s="52" t="s">
        <v>25</v>
      </c>
      <c r="X7" s="53"/>
      <c r="Y7" s="54"/>
      <c r="Z7" s="52" t="s">
        <v>26</v>
      </c>
      <c r="AA7" s="53"/>
      <c r="AB7" s="54"/>
    </row>
    <row r="8" spans="1:28" ht="15" customHeight="1">
      <c r="A8" s="56"/>
      <c r="B8" s="1" t="s">
        <v>1</v>
      </c>
      <c r="C8" s="2" t="s">
        <v>1</v>
      </c>
      <c r="D8" s="3" t="s">
        <v>4</v>
      </c>
      <c r="E8" s="1" t="s">
        <v>1</v>
      </c>
      <c r="F8" s="2" t="s">
        <v>1</v>
      </c>
      <c r="G8" s="3" t="s">
        <v>4</v>
      </c>
      <c r="H8" s="1" t="s">
        <v>1</v>
      </c>
      <c r="I8" s="2" t="s">
        <v>1</v>
      </c>
      <c r="J8" s="3" t="s">
        <v>4</v>
      </c>
      <c r="K8" s="1" t="s">
        <v>1</v>
      </c>
      <c r="L8" s="2" t="s">
        <v>1</v>
      </c>
      <c r="M8" s="3" t="s">
        <v>4</v>
      </c>
      <c r="N8" s="1" t="s">
        <v>1</v>
      </c>
      <c r="O8" s="2" t="s">
        <v>1</v>
      </c>
      <c r="P8" s="3" t="s">
        <v>4</v>
      </c>
      <c r="Q8" s="1" t="s">
        <v>1</v>
      </c>
      <c r="R8" s="2" t="s">
        <v>1</v>
      </c>
      <c r="S8" s="2" t="s">
        <v>4</v>
      </c>
      <c r="T8" s="1" t="s">
        <v>1</v>
      </c>
      <c r="U8" s="2" t="s">
        <v>1</v>
      </c>
      <c r="V8" s="3" t="s">
        <v>4</v>
      </c>
      <c r="W8" s="1" t="s">
        <v>1</v>
      </c>
      <c r="X8" s="2" t="s">
        <v>1</v>
      </c>
      <c r="Y8" s="3" t="s">
        <v>4</v>
      </c>
      <c r="Z8" s="1" t="s">
        <v>1</v>
      </c>
      <c r="AA8" s="2" t="s">
        <v>1</v>
      </c>
      <c r="AB8" s="3" t="s">
        <v>4</v>
      </c>
    </row>
    <row r="9" spans="1:28" ht="15">
      <c r="A9" s="57"/>
      <c r="B9" s="4" t="s">
        <v>2</v>
      </c>
      <c r="C9" s="5" t="s">
        <v>3</v>
      </c>
      <c r="D9" s="6" t="s">
        <v>5</v>
      </c>
      <c r="E9" s="4" t="s">
        <v>2</v>
      </c>
      <c r="F9" s="5" t="s">
        <v>3</v>
      </c>
      <c r="G9" s="6" t="s">
        <v>5</v>
      </c>
      <c r="H9" s="4" t="s">
        <v>2</v>
      </c>
      <c r="I9" s="5" t="s">
        <v>3</v>
      </c>
      <c r="J9" s="6" t="s">
        <v>5</v>
      </c>
      <c r="K9" s="4" t="s">
        <v>2</v>
      </c>
      <c r="L9" s="5" t="s">
        <v>3</v>
      </c>
      <c r="M9" s="6" t="s">
        <v>5</v>
      </c>
      <c r="N9" s="4" t="s">
        <v>2</v>
      </c>
      <c r="O9" s="5" t="s">
        <v>3</v>
      </c>
      <c r="P9" s="6" t="s">
        <v>5</v>
      </c>
      <c r="Q9" s="4" t="s">
        <v>2</v>
      </c>
      <c r="R9" s="5" t="s">
        <v>3</v>
      </c>
      <c r="S9" s="5" t="s">
        <v>5</v>
      </c>
      <c r="T9" s="4" t="s">
        <v>2</v>
      </c>
      <c r="U9" s="5" t="s">
        <v>3</v>
      </c>
      <c r="V9" s="6" t="s">
        <v>5</v>
      </c>
      <c r="W9" s="4" t="s">
        <v>2</v>
      </c>
      <c r="X9" s="5" t="s">
        <v>3</v>
      </c>
      <c r="Y9" s="6" t="s">
        <v>5</v>
      </c>
      <c r="Z9" s="4" t="s">
        <v>2</v>
      </c>
      <c r="AA9" s="5" t="s">
        <v>3</v>
      </c>
      <c r="AB9" s="6" t="s">
        <v>5</v>
      </c>
    </row>
    <row r="10" spans="1:28" ht="15">
      <c r="A10" s="7">
        <v>1</v>
      </c>
      <c r="B10" s="10">
        <v>3.1818181818181817</v>
      </c>
      <c r="C10" s="11">
        <v>5.51888888888889</v>
      </c>
      <c r="D10" s="17">
        <f aca="true" t="shared" si="0" ref="D10:D60">C10-B10</f>
        <v>2.3370707070707084</v>
      </c>
      <c r="E10" s="10">
        <v>8.5</v>
      </c>
      <c r="F10" s="11">
        <v>13.4375</v>
      </c>
      <c r="G10" s="17">
        <f aca="true" t="shared" si="1" ref="G10:G60">F10-E10</f>
        <v>4.9375</v>
      </c>
      <c r="H10" s="10">
        <v>7.277857142857142</v>
      </c>
      <c r="I10" s="11">
        <v>15.896374999999999</v>
      </c>
      <c r="J10" s="17">
        <f aca="true" t="shared" si="2" ref="J10:J60">I10-H10</f>
        <v>8.618517857142857</v>
      </c>
      <c r="K10" s="10">
        <v>6.35</v>
      </c>
      <c r="L10" s="11">
        <v>11.154375</v>
      </c>
      <c r="M10" s="17">
        <f aca="true" t="shared" si="3" ref="M10:M60">L10-K10</f>
        <v>4.804375</v>
      </c>
      <c r="N10" s="10">
        <v>6.551162790697674</v>
      </c>
      <c r="O10" s="11">
        <v>12.112666666666668</v>
      </c>
      <c r="P10" s="17">
        <f aca="true" t="shared" si="4" ref="P10:P60">O10-N10</f>
        <v>5.561503875968993</v>
      </c>
      <c r="Q10" s="10">
        <v>1.16</v>
      </c>
      <c r="R10" s="11">
        <v>4.678092893625001</v>
      </c>
      <c r="S10" s="17">
        <f aca="true" t="shared" si="5" ref="S10:S60">R10-Q10</f>
        <v>3.518092893625001</v>
      </c>
      <c r="T10" s="10">
        <v>1.3134328358208955</v>
      </c>
      <c r="U10" s="11">
        <v>2.818</v>
      </c>
      <c r="V10" s="17">
        <f aca="true" t="shared" si="6" ref="V10:V60">U10-T10</f>
        <v>1.5045671641791045</v>
      </c>
      <c r="W10" s="10">
        <v>4.08</v>
      </c>
      <c r="X10" s="11">
        <v>8.830895238095243</v>
      </c>
      <c r="Y10" s="17">
        <f aca="true" t="shared" si="7" ref="Y10:Y60">X10-W10</f>
        <v>4.750895238095243</v>
      </c>
      <c r="Z10" s="10">
        <v>4.16</v>
      </c>
      <c r="AA10" s="11">
        <v>10.384889588377728</v>
      </c>
      <c r="AB10" s="17">
        <f aca="true" t="shared" si="8" ref="AB10:AB60">AA10-Z10</f>
        <v>6.224889588377728</v>
      </c>
    </row>
    <row r="11" spans="1:28" ht="15">
      <c r="A11" s="8">
        <v>2</v>
      </c>
      <c r="B11" s="12">
        <v>3.1818181818181817</v>
      </c>
      <c r="C11" s="13">
        <v>5.671111111111112</v>
      </c>
      <c r="D11" s="17">
        <f t="shared" si="0"/>
        <v>2.4892929292929304</v>
      </c>
      <c r="E11" s="12">
        <v>8.5</v>
      </c>
      <c r="F11" s="13">
        <v>11.266666666666666</v>
      </c>
      <c r="G11" s="17">
        <f t="shared" si="1"/>
        <v>2.7666666666666657</v>
      </c>
      <c r="H11" s="12">
        <v>7.277857142857142</v>
      </c>
      <c r="I11" s="13">
        <v>14.896374999999999</v>
      </c>
      <c r="J11" s="17">
        <f t="shared" si="2"/>
        <v>7.618517857142857</v>
      </c>
      <c r="K11" s="12">
        <v>6.35</v>
      </c>
      <c r="L11" s="13">
        <v>11.480375000000002</v>
      </c>
      <c r="M11" s="17">
        <f t="shared" si="3"/>
        <v>5.130375000000003</v>
      </c>
      <c r="N11" s="12">
        <v>6.551162790697674</v>
      </c>
      <c r="O11" s="13">
        <v>12.210333333333333</v>
      </c>
      <c r="P11" s="17">
        <f t="shared" si="4"/>
        <v>5.659170542635659</v>
      </c>
      <c r="Q11" s="12">
        <v>1.16</v>
      </c>
      <c r="R11" s="13">
        <v>4.595156132062501</v>
      </c>
      <c r="S11" s="17">
        <f t="shared" si="5"/>
        <v>3.4351561320625006</v>
      </c>
      <c r="T11" s="12">
        <v>1.3283582089552237</v>
      </c>
      <c r="U11" s="13">
        <v>2.818</v>
      </c>
      <c r="V11" s="17">
        <f t="shared" si="6"/>
        <v>1.4896417910447763</v>
      </c>
      <c r="W11" s="12">
        <v>4.08</v>
      </c>
      <c r="X11" s="13">
        <v>8.862055851493144</v>
      </c>
      <c r="Y11" s="17">
        <f t="shared" si="7"/>
        <v>4.782055851493144</v>
      </c>
      <c r="Z11" s="12">
        <v>4.16</v>
      </c>
      <c r="AA11" s="13">
        <v>10.580909661016953</v>
      </c>
      <c r="AB11" s="17">
        <f t="shared" si="8"/>
        <v>6.420909661016953</v>
      </c>
    </row>
    <row r="12" spans="1:28" ht="15">
      <c r="A12" s="8">
        <v>3</v>
      </c>
      <c r="B12" s="12">
        <v>3.1818181818181817</v>
      </c>
      <c r="C12" s="13">
        <v>5.552222222222223</v>
      </c>
      <c r="D12" s="17">
        <f t="shared" si="0"/>
        <v>2.3704040404040416</v>
      </c>
      <c r="E12" s="12">
        <v>7.9</v>
      </c>
      <c r="F12" s="13">
        <v>10.933333333333332</v>
      </c>
      <c r="G12" s="17">
        <f t="shared" si="1"/>
        <v>3.0333333333333314</v>
      </c>
      <c r="H12" s="12">
        <v>7.852857142857144</v>
      </c>
      <c r="I12" s="13">
        <v>14.718291666666666</v>
      </c>
      <c r="J12" s="17">
        <f t="shared" si="2"/>
        <v>6.865434523809522</v>
      </c>
      <c r="K12" s="12">
        <v>6.1</v>
      </c>
      <c r="L12" s="13">
        <v>11.315375</v>
      </c>
      <c r="M12" s="17">
        <f t="shared" si="3"/>
        <v>5.215375</v>
      </c>
      <c r="N12" s="12">
        <v>6.258139534883721</v>
      </c>
      <c r="O12" s="13">
        <v>11.979</v>
      </c>
      <c r="P12" s="17">
        <f t="shared" si="4"/>
        <v>5.720860465116278</v>
      </c>
      <c r="Q12" s="12">
        <v>1.16</v>
      </c>
      <c r="R12" s="13">
        <v>4.595156132062501</v>
      </c>
      <c r="S12" s="17">
        <f t="shared" si="5"/>
        <v>3.4351561320625006</v>
      </c>
      <c r="T12" s="12">
        <v>1.3283582089552237</v>
      </c>
      <c r="U12" s="13">
        <v>2.818</v>
      </c>
      <c r="V12" s="17">
        <f t="shared" si="6"/>
        <v>1.4896417910447763</v>
      </c>
      <c r="W12" s="12">
        <v>4.08</v>
      </c>
      <c r="X12" s="13">
        <v>8.721536723163846</v>
      </c>
      <c r="Y12" s="17">
        <f t="shared" si="7"/>
        <v>4.641536723163846</v>
      </c>
      <c r="Z12" s="12">
        <v>4.16</v>
      </c>
      <c r="AA12" s="13">
        <v>10.440577845036323</v>
      </c>
      <c r="AB12" s="17">
        <f t="shared" si="8"/>
        <v>6.280577845036323</v>
      </c>
    </row>
    <row r="13" spans="1:28" ht="15">
      <c r="A13" s="8">
        <v>4</v>
      </c>
      <c r="B13" s="12">
        <v>2.7818181818181817</v>
      </c>
      <c r="C13" s="13">
        <v>5.322222222222223</v>
      </c>
      <c r="D13" s="17">
        <f t="shared" si="0"/>
        <v>2.540404040404041</v>
      </c>
      <c r="E13" s="12">
        <v>7.2</v>
      </c>
      <c r="F13" s="13">
        <v>10.933333333333332</v>
      </c>
      <c r="G13" s="17">
        <f t="shared" si="1"/>
        <v>3.7333333333333316</v>
      </c>
      <c r="H13" s="12">
        <v>7.852857142857144</v>
      </c>
      <c r="I13" s="13">
        <v>14.551625</v>
      </c>
      <c r="J13" s="17">
        <f t="shared" si="2"/>
        <v>6.6987678571428555</v>
      </c>
      <c r="K13" s="12">
        <v>5.9</v>
      </c>
      <c r="L13" s="13">
        <v>11.205375</v>
      </c>
      <c r="M13" s="17">
        <f t="shared" si="3"/>
        <v>5.305375</v>
      </c>
      <c r="N13" s="12">
        <v>6.258139534883721</v>
      </c>
      <c r="O13" s="13">
        <v>11.945833333333333</v>
      </c>
      <c r="P13" s="17">
        <f t="shared" si="4"/>
        <v>5.687693798449612</v>
      </c>
      <c r="Q13" s="12">
        <v>1.17</v>
      </c>
      <c r="R13" s="13">
        <v>4.6162578820625</v>
      </c>
      <c r="S13" s="17">
        <f t="shared" si="5"/>
        <v>3.4462578820625005</v>
      </c>
      <c r="T13" s="12">
        <v>1.373134328358209</v>
      </c>
      <c r="U13" s="13">
        <v>2.818</v>
      </c>
      <c r="V13" s="17">
        <f t="shared" si="6"/>
        <v>1.4448656716417911</v>
      </c>
      <c r="W13" s="12">
        <v>4.08</v>
      </c>
      <c r="X13" s="13">
        <v>8.721536723163846</v>
      </c>
      <c r="Y13" s="17">
        <f t="shared" si="7"/>
        <v>4.641536723163846</v>
      </c>
      <c r="Z13" s="12">
        <v>4.16</v>
      </c>
      <c r="AA13" s="13">
        <v>10.440577845036323</v>
      </c>
      <c r="AB13" s="17">
        <f t="shared" si="8"/>
        <v>6.280577845036323</v>
      </c>
    </row>
    <row r="14" spans="1:28" ht="15">
      <c r="A14" s="8">
        <v>5</v>
      </c>
      <c r="B14" s="12">
        <v>2.6</v>
      </c>
      <c r="C14" s="13">
        <v>5.1625</v>
      </c>
      <c r="D14" s="17">
        <f t="shared" si="0"/>
        <v>2.5624999999999996</v>
      </c>
      <c r="E14" s="12">
        <v>6.5</v>
      </c>
      <c r="F14" s="13">
        <v>11.085</v>
      </c>
      <c r="G14" s="17">
        <f t="shared" si="1"/>
        <v>4.585000000000001</v>
      </c>
      <c r="H14" s="12">
        <v>7.852857142857144</v>
      </c>
      <c r="I14" s="13">
        <v>13.275791666666668</v>
      </c>
      <c r="J14" s="17">
        <f t="shared" si="2"/>
        <v>5.422934523809524</v>
      </c>
      <c r="K14" s="12">
        <v>5.9</v>
      </c>
      <c r="L14" s="13">
        <v>11.170375</v>
      </c>
      <c r="M14" s="17">
        <f t="shared" si="3"/>
        <v>5.270375</v>
      </c>
      <c r="N14" s="12">
        <v>6.258139534883721</v>
      </c>
      <c r="O14" s="13">
        <v>11.844166666666666</v>
      </c>
      <c r="P14" s="17">
        <f t="shared" si="4"/>
        <v>5.586027131782945</v>
      </c>
      <c r="Q14" s="12">
        <v>1.19</v>
      </c>
      <c r="R14" s="13">
        <v>4.7356558460125004</v>
      </c>
      <c r="S14" s="17">
        <f t="shared" si="5"/>
        <v>3.5456558460125005</v>
      </c>
      <c r="T14" s="12">
        <v>1.373134328358209</v>
      </c>
      <c r="U14" s="13">
        <v>2.818</v>
      </c>
      <c r="V14" s="17">
        <f t="shared" si="6"/>
        <v>1.4448656716417911</v>
      </c>
      <c r="W14" s="12">
        <v>4.08</v>
      </c>
      <c r="X14" s="13">
        <v>8.418471670702182</v>
      </c>
      <c r="Y14" s="17">
        <f t="shared" si="7"/>
        <v>4.338471670702182</v>
      </c>
      <c r="Z14" s="12">
        <v>4.16</v>
      </c>
      <c r="AA14" s="13">
        <v>10.155017263922522</v>
      </c>
      <c r="AB14" s="17">
        <f t="shared" si="8"/>
        <v>5.995017263922522</v>
      </c>
    </row>
    <row r="15" spans="1:28" ht="15">
      <c r="A15" s="8">
        <v>6</v>
      </c>
      <c r="B15" s="12">
        <v>2.6</v>
      </c>
      <c r="C15" s="13">
        <v>5.182222222222223</v>
      </c>
      <c r="D15" s="17">
        <f t="shared" si="0"/>
        <v>2.582222222222223</v>
      </c>
      <c r="E15" s="12">
        <v>6.5</v>
      </c>
      <c r="F15" s="13">
        <v>11.0725</v>
      </c>
      <c r="G15" s="17">
        <f t="shared" si="1"/>
        <v>4.5725</v>
      </c>
      <c r="H15" s="12">
        <v>7.852857142857144</v>
      </c>
      <c r="I15" s="13">
        <v>13.225791666666666</v>
      </c>
      <c r="J15" s="17">
        <f t="shared" si="2"/>
        <v>5.372934523809522</v>
      </c>
      <c r="K15" s="12">
        <v>5.9</v>
      </c>
      <c r="L15" s="13">
        <v>11.155375</v>
      </c>
      <c r="M15" s="17">
        <f t="shared" si="3"/>
        <v>5.255374999999999</v>
      </c>
      <c r="N15" s="12">
        <v>6.258139534883721</v>
      </c>
      <c r="O15" s="13">
        <v>11.844166666666666</v>
      </c>
      <c r="P15" s="17">
        <f t="shared" si="4"/>
        <v>5.586027131782945</v>
      </c>
      <c r="Q15" s="12">
        <v>1.19</v>
      </c>
      <c r="R15" s="13">
        <v>4.710973702262502</v>
      </c>
      <c r="S15" s="17">
        <f t="shared" si="5"/>
        <v>3.5209737022625016</v>
      </c>
      <c r="T15" s="12">
        <v>1.373134328358209</v>
      </c>
      <c r="U15" s="13">
        <v>2.818</v>
      </c>
      <c r="V15" s="17">
        <f t="shared" si="6"/>
        <v>1.4448656716417911</v>
      </c>
      <c r="W15" s="12">
        <v>4.08</v>
      </c>
      <c r="X15" s="13">
        <v>8.366126230831318</v>
      </c>
      <c r="Y15" s="17">
        <f t="shared" si="7"/>
        <v>4.286126230831318</v>
      </c>
      <c r="Z15" s="12">
        <v>4.16</v>
      </c>
      <c r="AA15" s="13">
        <v>10.509046561743345</v>
      </c>
      <c r="AB15" s="17">
        <f t="shared" si="8"/>
        <v>6.349046561743345</v>
      </c>
    </row>
    <row r="16" spans="1:28" ht="15">
      <c r="A16" s="8">
        <v>7</v>
      </c>
      <c r="B16" s="12">
        <v>2.6</v>
      </c>
      <c r="C16" s="13">
        <v>5.29</v>
      </c>
      <c r="D16" s="17">
        <f t="shared" si="0"/>
        <v>2.69</v>
      </c>
      <c r="E16" s="12">
        <v>6.3</v>
      </c>
      <c r="F16" s="13">
        <v>11.0725</v>
      </c>
      <c r="G16" s="17">
        <f t="shared" si="1"/>
        <v>4.7725</v>
      </c>
      <c r="H16" s="12">
        <v>6.982142857142857</v>
      </c>
      <c r="I16" s="13">
        <v>13.744791666666666</v>
      </c>
      <c r="J16" s="17">
        <f t="shared" si="2"/>
        <v>6.762648809523809</v>
      </c>
      <c r="K16" s="12">
        <v>5.9</v>
      </c>
      <c r="L16" s="13">
        <v>10.675375</v>
      </c>
      <c r="M16" s="17">
        <f t="shared" si="3"/>
        <v>4.775375</v>
      </c>
      <c r="N16" s="12">
        <v>6.258139534883721</v>
      </c>
      <c r="O16" s="13">
        <v>11.73</v>
      </c>
      <c r="P16" s="17">
        <f t="shared" si="4"/>
        <v>5.471860465116279</v>
      </c>
      <c r="Q16" s="12">
        <v>1.21</v>
      </c>
      <c r="R16" s="13">
        <v>4.72</v>
      </c>
      <c r="S16" s="17">
        <f t="shared" si="5"/>
        <v>3.51</v>
      </c>
      <c r="T16" s="12">
        <v>1.2238805970149251</v>
      </c>
      <c r="U16" s="13">
        <v>2.818</v>
      </c>
      <c r="V16" s="17">
        <f t="shared" si="6"/>
        <v>1.594119402985075</v>
      </c>
      <c r="W16" s="12">
        <v>4.08</v>
      </c>
      <c r="X16" s="13">
        <v>8.434710573042778</v>
      </c>
      <c r="Y16" s="17">
        <f t="shared" si="7"/>
        <v>4.354710573042778</v>
      </c>
      <c r="Z16" s="12">
        <v>4.16</v>
      </c>
      <c r="AA16" s="13">
        <v>10.54</v>
      </c>
      <c r="AB16" s="17">
        <f t="shared" si="8"/>
        <v>6.379999999999999</v>
      </c>
    </row>
    <row r="17" spans="1:28" ht="15">
      <c r="A17" s="8">
        <v>8</v>
      </c>
      <c r="B17" s="12">
        <v>2.6</v>
      </c>
      <c r="C17" s="13">
        <v>5.563333333333335</v>
      </c>
      <c r="D17" s="17">
        <f t="shared" si="0"/>
        <v>2.963333333333335</v>
      </c>
      <c r="E17" s="12">
        <v>6.3</v>
      </c>
      <c r="F17" s="13">
        <v>11.0725</v>
      </c>
      <c r="G17" s="17">
        <f t="shared" si="1"/>
        <v>4.7725</v>
      </c>
      <c r="H17" s="12">
        <v>6.538571428571429</v>
      </c>
      <c r="I17" s="13">
        <v>13.895125</v>
      </c>
      <c r="J17" s="17">
        <f t="shared" si="2"/>
        <v>7.356553571428571</v>
      </c>
      <c r="K17" s="12">
        <v>5.9</v>
      </c>
      <c r="L17" s="13">
        <v>10.675375</v>
      </c>
      <c r="M17" s="17">
        <f t="shared" si="3"/>
        <v>4.775375</v>
      </c>
      <c r="N17" s="12">
        <v>6.258139534883721</v>
      </c>
      <c r="O17" s="13">
        <v>11.780499999999998</v>
      </c>
      <c r="P17" s="17">
        <f t="shared" si="4"/>
        <v>5.522360465116277</v>
      </c>
      <c r="Q17" s="12">
        <v>1.21</v>
      </c>
      <c r="R17" s="13">
        <v>4.638250426012501</v>
      </c>
      <c r="S17" s="17">
        <f t="shared" si="5"/>
        <v>3.428250426012501</v>
      </c>
      <c r="T17" s="12">
        <v>1.2238805970149251</v>
      </c>
      <c r="U17" s="13">
        <v>2.818</v>
      </c>
      <c r="V17" s="17">
        <f t="shared" si="6"/>
        <v>1.594119402985075</v>
      </c>
      <c r="W17" s="12">
        <v>4.08</v>
      </c>
      <c r="X17" s="13">
        <v>8.51042324455206</v>
      </c>
      <c r="Y17" s="17">
        <f t="shared" si="7"/>
        <v>4.43042324455206</v>
      </c>
      <c r="Z17" s="12">
        <v>4.26</v>
      </c>
      <c r="AA17" s="13">
        <v>10.541975181598067</v>
      </c>
      <c r="AB17" s="17">
        <f t="shared" si="8"/>
        <v>6.281975181598067</v>
      </c>
    </row>
    <row r="18" spans="1:28" ht="15">
      <c r="A18" s="8">
        <v>9</v>
      </c>
      <c r="B18" s="12">
        <v>2.6</v>
      </c>
      <c r="C18" s="13">
        <v>5.563333333333335</v>
      </c>
      <c r="D18" s="17">
        <f t="shared" si="0"/>
        <v>2.963333333333335</v>
      </c>
      <c r="E18" s="12">
        <v>6.3</v>
      </c>
      <c r="F18" s="13">
        <v>10.4475</v>
      </c>
      <c r="G18" s="17">
        <f t="shared" si="1"/>
        <v>4.1475</v>
      </c>
      <c r="H18" s="12">
        <v>6.538571428571429</v>
      </c>
      <c r="I18" s="13">
        <v>13.811791666666666</v>
      </c>
      <c r="J18" s="17">
        <f t="shared" si="2"/>
        <v>7.273220238095237</v>
      </c>
      <c r="K18" s="12">
        <v>5.9</v>
      </c>
      <c r="L18" s="13">
        <v>10.216625</v>
      </c>
      <c r="M18" s="17">
        <f t="shared" si="3"/>
        <v>4.316625</v>
      </c>
      <c r="N18" s="12">
        <v>6.258139534883721</v>
      </c>
      <c r="O18" s="13">
        <v>11.76</v>
      </c>
      <c r="P18" s="17">
        <f t="shared" si="4"/>
        <v>5.501860465116279</v>
      </c>
      <c r="Q18" s="12">
        <v>1.2</v>
      </c>
      <c r="R18" s="13">
        <v>4.6684311278875015</v>
      </c>
      <c r="S18" s="17">
        <f t="shared" si="5"/>
        <v>3.4684311278875013</v>
      </c>
      <c r="T18" s="12">
        <v>1.2238805970149251</v>
      </c>
      <c r="U18" s="13">
        <v>2.818</v>
      </c>
      <c r="V18" s="17">
        <f t="shared" si="6"/>
        <v>1.594119402985075</v>
      </c>
      <c r="W18" s="12">
        <v>4.08</v>
      </c>
      <c r="X18" s="13">
        <v>8.586135916061343</v>
      </c>
      <c r="Y18" s="17">
        <f t="shared" si="7"/>
        <v>4.506135916061343</v>
      </c>
      <c r="Z18" s="12">
        <v>4.26</v>
      </c>
      <c r="AA18" s="13">
        <v>10.553426707021796</v>
      </c>
      <c r="AB18" s="17">
        <f t="shared" si="8"/>
        <v>6.293426707021796</v>
      </c>
    </row>
    <row r="19" spans="1:28" ht="15">
      <c r="A19" s="8">
        <v>10</v>
      </c>
      <c r="B19" s="12">
        <v>2.6</v>
      </c>
      <c r="C19" s="13">
        <v>5.546666666666668</v>
      </c>
      <c r="D19" s="17">
        <f t="shared" si="0"/>
        <v>2.9466666666666677</v>
      </c>
      <c r="E19" s="12">
        <v>6.3</v>
      </c>
      <c r="F19" s="13">
        <v>10.4475</v>
      </c>
      <c r="G19" s="17">
        <f t="shared" si="1"/>
        <v>4.1475</v>
      </c>
      <c r="H19" s="12">
        <v>6.538571428571429</v>
      </c>
      <c r="I19" s="13">
        <v>13.941791666666667</v>
      </c>
      <c r="J19" s="17">
        <f t="shared" si="2"/>
        <v>7.403220238095238</v>
      </c>
      <c r="K19" s="12">
        <v>5.9</v>
      </c>
      <c r="L19" s="13">
        <v>10.770375000000001</v>
      </c>
      <c r="M19" s="17">
        <f t="shared" si="3"/>
        <v>4.870375000000001</v>
      </c>
      <c r="N19" s="12">
        <v>6.258139534883721</v>
      </c>
      <c r="O19" s="13">
        <v>11.76</v>
      </c>
      <c r="P19" s="17">
        <f t="shared" si="4"/>
        <v>5.501860465116279</v>
      </c>
      <c r="Q19" s="12">
        <v>1.17</v>
      </c>
      <c r="R19" s="13">
        <v>4.732617788512501</v>
      </c>
      <c r="S19" s="17">
        <f t="shared" si="5"/>
        <v>3.562617788512501</v>
      </c>
      <c r="T19" s="12">
        <v>1.2238805970149251</v>
      </c>
      <c r="U19" s="13">
        <v>2.818</v>
      </c>
      <c r="V19" s="17">
        <f t="shared" si="6"/>
        <v>1.594119402985075</v>
      </c>
      <c r="W19" s="12">
        <v>4.08</v>
      </c>
      <c r="X19" s="13">
        <v>8.586135916061343</v>
      </c>
      <c r="Y19" s="17">
        <f t="shared" si="7"/>
        <v>4.506135916061343</v>
      </c>
      <c r="Z19" s="12">
        <v>4.26</v>
      </c>
      <c r="AA19" s="13">
        <v>10.535613607748187</v>
      </c>
      <c r="AB19" s="17">
        <f t="shared" si="8"/>
        <v>6.275613607748188</v>
      </c>
    </row>
    <row r="20" spans="1:28" ht="15">
      <c r="A20" s="8">
        <v>11</v>
      </c>
      <c r="B20" s="12">
        <v>2.6</v>
      </c>
      <c r="C20" s="13">
        <v>5.53</v>
      </c>
      <c r="D20" s="17">
        <f t="shared" si="0"/>
        <v>2.93</v>
      </c>
      <c r="E20" s="12">
        <v>6.3</v>
      </c>
      <c r="F20" s="13">
        <v>10.1975</v>
      </c>
      <c r="G20" s="17">
        <f t="shared" si="1"/>
        <v>3.8975</v>
      </c>
      <c r="H20" s="12">
        <v>6.538571428571429</v>
      </c>
      <c r="I20" s="13">
        <v>13.149791666666667</v>
      </c>
      <c r="J20" s="17">
        <f t="shared" si="2"/>
        <v>6.611220238095238</v>
      </c>
      <c r="K20" s="12">
        <v>5.9</v>
      </c>
      <c r="L20" s="13">
        <v>10.289125</v>
      </c>
      <c r="M20" s="17">
        <f t="shared" si="3"/>
        <v>4.389125</v>
      </c>
      <c r="N20" s="12">
        <v>6.258139534883721</v>
      </c>
      <c r="O20" s="13">
        <v>11.753</v>
      </c>
      <c r="P20" s="17">
        <f t="shared" si="4"/>
        <v>5.494860465116279</v>
      </c>
      <c r="Q20" s="12">
        <v>1.17</v>
      </c>
      <c r="R20" s="13">
        <v>4.706336721012502</v>
      </c>
      <c r="S20" s="17">
        <f t="shared" si="5"/>
        <v>3.5363367210125016</v>
      </c>
      <c r="T20" s="12">
        <v>1.2238805970149251</v>
      </c>
      <c r="U20" s="13">
        <v>2.698</v>
      </c>
      <c r="V20" s="17">
        <f t="shared" si="6"/>
        <v>1.4741194029850748</v>
      </c>
      <c r="W20" s="12">
        <v>4.08</v>
      </c>
      <c r="X20" s="13">
        <v>8.586135916061343</v>
      </c>
      <c r="Y20" s="17">
        <f t="shared" si="7"/>
        <v>4.506135916061343</v>
      </c>
      <c r="Z20" s="12">
        <v>4.26</v>
      </c>
      <c r="AA20" s="13">
        <v>10.52067075060533</v>
      </c>
      <c r="AB20" s="17">
        <f t="shared" si="8"/>
        <v>6.26067075060533</v>
      </c>
    </row>
    <row r="21" spans="1:28" ht="15">
      <c r="A21" s="8">
        <v>12</v>
      </c>
      <c r="B21" s="12">
        <v>2.6</v>
      </c>
      <c r="C21" s="13">
        <v>5.53</v>
      </c>
      <c r="D21" s="17">
        <f t="shared" si="0"/>
        <v>2.93</v>
      </c>
      <c r="E21" s="12">
        <v>6.3</v>
      </c>
      <c r="F21" s="13">
        <v>10.185</v>
      </c>
      <c r="G21" s="17">
        <f t="shared" si="1"/>
        <v>3.8850000000000007</v>
      </c>
      <c r="H21" s="12">
        <v>6.538571428571429</v>
      </c>
      <c r="I21" s="13">
        <v>13.308125</v>
      </c>
      <c r="J21" s="17">
        <f t="shared" si="2"/>
        <v>6.769553571428571</v>
      </c>
      <c r="K21" s="12">
        <v>5.9</v>
      </c>
      <c r="L21" s="13">
        <v>10.371625000000002</v>
      </c>
      <c r="M21" s="17">
        <f t="shared" si="3"/>
        <v>4.471625000000001</v>
      </c>
      <c r="N21" s="12">
        <v>6.258139534883721</v>
      </c>
      <c r="O21" s="13">
        <v>11.8025</v>
      </c>
      <c r="P21" s="17">
        <f t="shared" si="4"/>
        <v>5.544360465116279</v>
      </c>
      <c r="Q21" s="12">
        <v>1.17</v>
      </c>
      <c r="R21" s="13">
        <v>4.706336721012502</v>
      </c>
      <c r="S21" s="17">
        <f t="shared" si="5"/>
        <v>3.5363367210125016</v>
      </c>
      <c r="T21" s="12">
        <v>1.2238805970149251</v>
      </c>
      <c r="U21" s="13">
        <v>2.698</v>
      </c>
      <c r="V21" s="17">
        <f t="shared" si="6"/>
        <v>1.4741194029850748</v>
      </c>
      <c r="W21" s="12">
        <v>4.08</v>
      </c>
      <c r="X21" s="13">
        <v>8.586135916061343</v>
      </c>
      <c r="Y21" s="17">
        <f t="shared" si="7"/>
        <v>4.506135916061343</v>
      </c>
      <c r="Z21" s="12">
        <v>4.26</v>
      </c>
      <c r="AA21" s="13">
        <v>10.513905859564169</v>
      </c>
      <c r="AB21" s="17">
        <f t="shared" si="8"/>
        <v>6.253905859564169</v>
      </c>
    </row>
    <row r="22" spans="1:28" ht="15">
      <c r="A22" s="8">
        <v>13</v>
      </c>
      <c r="B22" s="12">
        <v>2.6</v>
      </c>
      <c r="C22" s="13">
        <v>5.53</v>
      </c>
      <c r="D22" s="17">
        <f t="shared" si="0"/>
        <v>2.93</v>
      </c>
      <c r="E22" s="12">
        <v>6.3</v>
      </c>
      <c r="F22" s="13">
        <v>9.9475</v>
      </c>
      <c r="G22" s="17">
        <f t="shared" si="1"/>
        <v>3.6475</v>
      </c>
      <c r="H22" s="12">
        <v>6.538571428571429</v>
      </c>
      <c r="I22" s="13">
        <v>13.149791666666667</v>
      </c>
      <c r="J22" s="17">
        <f t="shared" si="2"/>
        <v>6.611220238095238</v>
      </c>
      <c r="K22" s="12">
        <v>5.9</v>
      </c>
      <c r="L22" s="13">
        <v>10.289125</v>
      </c>
      <c r="M22" s="17">
        <f t="shared" si="3"/>
        <v>4.389125</v>
      </c>
      <c r="N22" s="12">
        <v>6.258139534883721</v>
      </c>
      <c r="O22" s="13">
        <v>11.753</v>
      </c>
      <c r="P22" s="17">
        <f t="shared" si="4"/>
        <v>5.494860465116279</v>
      </c>
      <c r="Q22" s="12">
        <v>1.19</v>
      </c>
      <c r="R22" s="13">
        <v>4.663957944762501</v>
      </c>
      <c r="S22" s="17">
        <f t="shared" si="5"/>
        <v>3.473957944762501</v>
      </c>
      <c r="T22" s="12">
        <v>1.4477611940298507</v>
      </c>
      <c r="U22" s="13">
        <v>2.698</v>
      </c>
      <c r="V22" s="17">
        <f t="shared" si="6"/>
        <v>1.2502388059701492</v>
      </c>
      <c r="W22" s="12">
        <v>4.08</v>
      </c>
      <c r="X22" s="13">
        <v>8.548040677966105</v>
      </c>
      <c r="Y22" s="17">
        <f t="shared" si="7"/>
        <v>4.468040677966105</v>
      </c>
      <c r="Z22" s="12">
        <v>4.26</v>
      </c>
      <c r="AA22" s="13">
        <v>10.513613728813564</v>
      </c>
      <c r="AB22" s="17">
        <f t="shared" si="8"/>
        <v>6.253613728813564</v>
      </c>
    </row>
    <row r="23" spans="1:28" ht="15">
      <c r="A23" s="8">
        <v>14</v>
      </c>
      <c r="B23" s="12">
        <v>2.7818181818181817</v>
      </c>
      <c r="C23" s="13">
        <v>5.55</v>
      </c>
      <c r="D23" s="17">
        <f t="shared" si="0"/>
        <v>2.768181818181818</v>
      </c>
      <c r="E23" s="12">
        <v>6</v>
      </c>
      <c r="F23" s="13">
        <v>10.4475</v>
      </c>
      <c r="G23" s="17">
        <f t="shared" si="1"/>
        <v>4.4475</v>
      </c>
      <c r="H23" s="12">
        <v>6.111428571428571</v>
      </c>
      <c r="I23" s="13">
        <v>13.066458333333335</v>
      </c>
      <c r="J23" s="17">
        <f t="shared" si="2"/>
        <v>6.955029761904764</v>
      </c>
      <c r="K23" s="12">
        <v>5.7</v>
      </c>
      <c r="L23" s="13">
        <v>10.640625</v>
      </c>
      <c r="M23" s="17">
        <f t="shared" si="3"/>
        <v>4.940625</v>
      </c>
      <c r="N23" s="12">
        <v>5.609302325581396</v>
      </c>
      <c r="O23" s="13">
        <v>11.71</v>
      </c>
      <c r="P23" s="17">
        <f t="shared" si="4"/>
        <v>6.100697674418605</v>
      </c>
      <c r="Q23" s="12">
        <v>1.18</v>
      </c>
      <c r="R23" s="13">
        <v>4.68</v>
      </c>
      <c r="S23" s="17">
        <f t="shared" si="5"/>
        <v>3.5</v>
      </c>
      <c r="T23" s="12">
        <v>1.3582089552238805</v>
      </c>
      <c r="U23" s="13">
        <v>2.82</v>
      </c>
      <c r="V23" s="17">
        <f t="shared" si="6"/>
        <v>1.4617910447761193</v>
      </c>
      <c r="W23" s="12">
        <v>4.08</v>
      </c>
      <c r="X23" s="13">
        <v>8.548040677966105</v>
      </c>
      <c r="Y23" s="17">
        <f t="shared" si="7"/>
        <v>4.468040677966105</v>
      </c>
      <c r="Z23" s="12">
        <v>4.26</v>
      </c>
      <c r="AA23" s="13">
        <v>10.51</v>
      </c>
      <c r="AB23" s="17">
        <f t="shared" si="8"/>
        <v>6.25</v>
      </c>
    </row>
    <row r="24" spans="1:28" ht="15">
      <c r="A24" s="8">
        <v>15</v>
      </c>
      <c r="B24" s="12">
        <v>2.7818181818181817</v>
      </c>
      <c r="C24" s="13">
        <v>5.306666666666668</v>
      </c>
      <c r="D24" s="17">
        <f t="shared" si="0"/>
        <v>2.5248484848484867</v>
      </c>
      <c r="E24" s="12">
        <v>5.9</v>
      </c>
      <c r="F24" s="13">
        <v>9.8225</v>
      </c>
      <c r="G24" s="17">
        <f t="shared" si="1"/>
        <v>3.9224999999999994</v>
      </c>
      <c r="H24" s="12">
        <v>6.111428571428571</v>
      </c>
      <c r="I24" s="13">
        <v>13.066458333333335</v>
      </c>
      <c r="J24" s="17">
        <f t="shared" si="2"/>
        <v>6.955029761904764</v>
      </c>
      <c r="K24" s="12">
        <v>5.6</v>
      </c>
      <c r="L24" s="13">
        <v>10.253125</v>
      </c>
      <c r="M24" s="17">
        <f t="shared" si="3"/>
        <v>4.653125000000001</v>
      </c>
      <c r="N24" s="12">
        <v>5.609302325581396</v>
      </c>
      <c r="O24" s="13">
        <v>11.57</v>
      </c>
      <c r="P24" s="17">
        <f t="shared" si="4"/>
        <v>5.960697674418604</v>
      </c>
      <c r="Q24" s="12">
        <v>1.18</v>
      </c>
      <c r="R24" s="13">
        <v>4.720756446012501</v>
      </c>
      <c r="S24" s="17">
        <f t="shared" si="5"/>
        <v>3.5407564460125016</v>
      </c>
      <c r="T24" s="12">
        <v>1.3582089552238805</v>
      </c>
      <c r="U24" s="13">
        <v>2.818</v>
      </c>
      <c r="V24" s="17">
        <f t="shared" si="6"/>
        <v>1.4597910447761195</v>
      </c>
      <c r="W24" s="12">
        <v>4.08</v>
      </c>
      <c r="X24" s="13">
        <v>8.3437985472155</v>
      </c>
      <c r="Y24" s="17">
        <f t="shared" si="7"/>
        <v>4.263798547215499</v>
      </c>
      <c r="Z24" s="12">
        <v>4.26</v>
      </c>
      <c r="AA24" s="13">
        <v>10.522978644067802</v>
      </c>
      <c r="AB24" s="17">
        <f t="shared" si="8"/>
        <v>6.262978644067802</v>
      </c>
    </row>
    <row r="25" spans="1:28" ht="15">
      <c r="A25" s="8">
        <v>16</v>
      </c>
      <c r="B25" s="12">
        <v>2.7818181818181817</v>
      </c>
      <c r="C25" s="13">
        <v>5.08888888888889</v>
      </c>
      <c r="D25" s="17">
        <f t="shared" si="0"/>
        <v>2.3070707070707086</v>
      </c>
      <c r="E25" s="12">
        <v>5.9</v>
      </c>
      <c r="F25" s="13">
        <v>9.8225</v>
      </c>
      <c r="G25" s="17">
        <f t="shared" si="1"/>
        <v>3.9224999999999994</v>
      </c>
      <c r="H25" s="12">
        <v>5.815714285714286</v>
      </c>
      <c r="I25" s="13">
        <v>13.108458333333333</v>
      </c>
      <c r="J25" s="17">
        <f t="shared" si="2"/>
        <v>7.292744047619047</v>
      </c>
      <c r="K25" s="12">
        <v>5.6</v>
      </c>
      <c r="L25" s="13">
        <v>10.253125</v>
      </c>
      <c r="M25" s="17">
        <f t="shared" si="3"/>
        <v>4.653125000000001</v>
      </c>
      <c r="N25" s="12">
        <v>5.337209302325581</v>
      </c>
      <c r="O25" s="13">
        <v>11.624666666666664</v>
      </c>
      <c r="P25" s="17">
        <f t="shared" si="4"/>
        <v>6.287457364341083</v>
      </c>
      <c r="Q25" s="12">
        <v>1.18</v>
      </c>
      <c r="R25" s="13">
        <v>4.716261946012501</v>
      </c>
      <c r="S25" s="17">
        <f t="shared" si="5"/>
        <v>3.536261946012501</v>
      </c>
      <c r="T25" s="12">
        <v>1.3582089552238805</v>
      </c>
      <c r="U25" s="13">
        <v>2.818</v>
      </c>
      <c r="V25" s="17">
        <f t="shared" si="6"/>
        <v>1.4597910447761195</v>
      </c>
      <c r="W25" s="12">
        <v>4.08</v>
      </c>
      <c r="X25" s="13">
        <v>8.3437985472155</v>
      </c>
      <c r="Y25" s="17">
        <f t="shared" si="7"/>
        <v>4.263798547215499</v>
      </c>
      <c r="Z25" s="12">
        <v>4.26</v>
      </c>
      <c r="AA25" s="13">
        <v>10.517217384987898</v>
      </c>
      <c r="AB25" s="17">
        <f t="shared" si="8"/>
        <v>6.257217384987898</v>
      </c>
    </row>
    <row r="26" spans="1:28" ht="15">
      <c r="A26" s="8">
        <v>17</v>
      </c>
      <c r="B26" s="12">
        <v>2.7818181818181817</v>
      </c>
      <c r="C26" s="13">
        <v>5.195555555555556</v>
      </c>
      <c r="D26" s="17">
        <f t="shared" si="0"/>
        <v>2.413737373737374</v>
      </c>
      <c r="E26" s="12">
        <v>5.9</v>
      </c>
      <c r="F26" s="13">
        <v>9.8225</v>
      </c>
      <c r="G26" s="17">
        <f t="shared" si="1"/>
        <v>3.9224999999999994</v>
      </c>
      <c r="H26" s="12">
        <v>5.815714285714286</v>
      </c>
      <c r="I26" s="13">
        <v>13.108458333333333</v>
      </c>
      <c r="J26" s="17">
        <f t="shared" si="2"/>
        <v>7.292744047619047</v>
      </c>
      <c r="K26" s="12">
        <v>5.6</v>
      </c>
      <c r="L26" s="13">
        <v>10.418125</v>
      </c>
      <c r="M26" s="17">
        <f t="shared" si="3"/>
        <v>4.818125</v>
      </c>
      <c r="N26" s="12">
        <v>5.337209302325581</v>
      </c>
      <c r="O26" s="13">
        <v>11.734666666666664</v>
      </c>
      <c r="P26" s="17">
        <f t="shared" si="4"/>
        <v>6.397457364341083</v>
      </c>
      <c r="Q26" s="12">
        <v>1.2</v>
      </c>
      <c r="R26" s="13">
        <v>4.6771741010125005</v>
      </c>
      <c r="S26" s="17">
        <f t="shared" si="5"/>
        <v>3.4771741010125004</v>
      </c>
      <c r="T26" s="12">
        <v>1.3582089552238805</v>
      </c>
      <c r="U26" s="13">
        <v>2.7840000000000003</v>
      </c>
      <c r="V26" s="17">
        <f t="shared" si="6"/>
        <v>1.4257910447761197</v>
      </c>
      <c r="W26" s="12">
        <v>4.08</v>
      </c>
      <c r="X26" s="13">
        <v>8.38165488297014</v>
      </c>
      <c r="Y26" s="17">
        <f t="shared" si="7"/>
        <v>4.301654882970141</v>
      </c>
      <c r="Z26" s="12">
        <v>4.26</v>
      </c>
      <c r="AA26" s="13">
        <v>10.538644745762717</v>
      </c>
      <c r="AB26" s="17">
        <f t="shared" si="8"/>
        <v>6.278644745762717</v>
      </c>
    </row>
    <row r="27" spans="1:28" ht="15">
      <c r="A27" s="8">
        <v>18</v>
      </c>
      <c r="B27" s="12">
        <v>2.7818181818181817</v>
      </c>
      <c r="C27" s="13">
        <v>5.468888888888889</v>
      </c>
      <c r="D27" s="17">
        <f t="shared" si="0"/>
        <v>2.6870707070707076</v>
      </c>
      <c r="E27" s="12">
        <v>5.9</v>
      </c>
      <c r="F27" s="13">
        <v>10.5725</v>
      </c>
      <c r="G27" s="17">
        <f t="shared" si="1"/>
        <v>4.672499999999999</v>
      </c>
      <c r="H27" s="12">
        <v>6.259285714285714</v>
      </c>
      <c r="I27" s="13">
        <v>13.608458333333333</v>
      </c>
      <c r="J27" s="17">
        <f t="shared" si="2"/>
        <v>7.349172619047619</v>
      </c>
      <c r="K27" s="12">
        <v>5.6</v>
      </c>
      <c r="L27" s="13">
        <v>10.308125</v>
      </c>
      <c r="M27" s="17">
        <f t="shared" si="3"/>
        <v>4.708125000000001</v>
      </c>
      <c r="N27" s="12">
        <v>5.337209302325581</v>
      </c>
      <c r="O27" s="13">
        <v>11.65</v>
      </c>
      <c r="P27" s="17">
        <f t="shared" si="4"/>
        <v>6.312790697674419</v>
      </c>
      <c r="Q27" s="12">
        <v>1.23</v>
      </c>
      <c r="R27" s="13">
        <v>4.698649156325001</v>
      </c>
      <c r="S27" s="17">
        <f t="shared" si="5"/>
        <v>3.4686491563250006</v>
      </c>
      <c r="T27" s="12">
        <v>1.2985074626865671</v>
      </c>
      <c r="U27" s="13">
        <v>2.818</v>
      </c>
      <c r="V27" s="17">
        <f t="shared" si="6"/>
        <v>1.519492537313433</v>
      </c>
      <c r="W27" s="12">
        <v>4.08</v>
      </c>
      <c r="X27" s="13">
        <v>8.38165488297014</v>
      </c>
      <c r="Y27" s="17">
        <f t="shared" si="7"/>
        <v>4.301654882970141</v>
      </c>
      <c r="Z27" s="12">
        <v>4.26</v>
      </c>
      <c r="AA27" s="13">
        <v>10.516196077481844</v>
      </c>
      <c r="AB27" s="17">
        <f t="shared" si="8"/>
        <v>6.256196077481844</v>
      </c>
    </row>
    <row r="28" spans="1:28" ht="15">
      <c r="A28" s="8">
        <v>19</v>
      </c>
      <c r="B28" s="12">
        <v>2.7818181818181817</v>
      </c>
      <c r="C28" s="13">
        <v>5.362222222222224</v>
      </c>
      <c r="D28" s="17">
        <f t="shared" si="0"/>
        <v>2.580404040404042</v>
      </c>
      <c r="E28" s="12">
        <v>5.9</v>
      </c>
      <c r="F28" s="13">
        <v>11.0625</v>
      </c>
      <c r="G28" s="17">
        <f t="shared" si="1"/>
        <v>5.1625</v>
      </c>
      <c r="H28" s="12">
        <v>6.259285714285714</v>
      </c>
      <c r="I28" s="13">
        <v>13.608458333333333</v>
      </c>
      <c r="J28" s="17">
        <f t="shared" si="2"/>
        <v>7.349172619047619</v>
      </c>
      <c r="K28" s="12">
        <v>5.6</v>
      </c>
      <c r="L28" s="13">
        <v>10.009375</v>
      </c>
      <c r="M28" s="17">
        <f t="shared" si="3"/>
        <v>4.409375000000001</v>
      </c>
      <c r="N28" s="12">
        <v>5.337209302325581</v>
      </c>
      <c r="O28" s="13">
        <v>11.593666666666666</v>
      </c>
      <c r="P28" s="17">
        <f t="shared" si="4"/>
        <v>6.256457364341085</v>
      </c>
      <c r="Q28" s="12">
        <v>1.28</v>
      </c>
      <c r="R28" s="13">
        <v>4.741978876325001</v>
      </c>
      <c r="S28" s="17">
        <f t="shared" si="5"/>
        <v>3.4619788763250003</v>
      </c>
      <c r="T28" s="12">
        <v>1.2985074626865671</v>
      </c>
      <c r="U28" s="13">
        <v>2.7840000000000003</v>
      </c>
      <c r="V28" s="17">
        <f t="shared" si="6"/>
        <v>1.4854925373134331</v>
      </c>
      <c r="W28" s="12">
        <v>4.08</v>
      </c>
      <c r="X28" s="13">
        <v>8.38165488297014</v>
      </c>
      <c r="Y28" s="17">
        <f t="shared" si="7"/>
        <v>4.301654882970141</v>
      </c>
      <c r="Z28" s="12">
        <v>4.26</v>
      </c>
      <c r="AA28" s="13">
        <v>10.491309031477002</v>
      </c>
      <c r="AB28" s="17">
        <f t="shared" si="8"/>
        <v>6.231309031477002</v>
      </c>
    </row>
    <row r="29" spans="1:28" ht="15">
      <c r="A29" s="8">
        <v>20</v>
      </c>
      <c r="B29" s="12">
        <v>2.6</v>
      </c>
      <c r="C29" s="13">
        <v>5.312222222222223</v>
      </c>
      <c r="D29" s="17">
        <f t="shared" si="0"/>
        <v>2.712222222222223</v>
      </c>
      <c r="E29" s="12">
        <v>5.9</v>
      </c>
      <c r="F29" s="13">
        <v>11.0625</v>
      </c>
      <c r="G29" s="17">
        <f t="shared" si="1"/>
        <v>5.1625</v>
      </c>
      <c r="H29" s="12">
        <v>6.538571428571429</v>
      </c>
      <c r="I29" s="13">
        <v>13.608458333333333</v>
      </c>
      <c r="J29" s="17">
        <f t="shared" si="2"/>
        <v>7.069886904761904</v>
      </c>
      <c r="K29" s="12">
        <v>5.6</v>
      </c>
      <c r="L29" s="13">
        <v>10.009375</v>
      </c>
      <c r="M29" s="17">
        <f t="shared" si="3"/>
        <v>4.409375000000001</v>
      </c>
      <c r="N29" s="12">
        <v>5.337209302325581</v>
      </c>
      <c r="O29" s="13">
        <v>11.593666666666666</v>
      </c>
      <c r="P29" s="17">
        <f t="shared" si="4"/>
        <v>6.256457364341085</v>
      </c>
      <c r="Q29" s="12">
        <v>1.33</v>
      </c>
      <c r="R29" s="13">
        <v>4.689834926325</v>
      </c>
      <c r="S29" s="17">
        <f t="shared" si="5"/>
        <v>3.359834926325</v>
      </c>
      <c r="T29" s="12">
        <v>1.2985074626865671</v>
      </c>
      <c r="U29" s="13">
        <v>2.7840000000000003</v>
      </c>
      <c r="V29" s="17">
        <f t="shared" si="6"/>
        <v>1.4854925373134331</v>
      </c>
      <c r="W29" s="12">
        <v>4.08</v>
      </c>
      <c r="X29" s="13">
        <v>8.38165488297014</v>
      </c>
      <c r="Y29" s="17">
        <f t="shared" si="7"/>
        <v>4.301654882970141</v>
      </c>
      <c r="Z29" s="12">
        <v>4.26</v>
      </c>
      <c r="AA29" s="13">
        <v>10.49208041162228</v>
      </c>
      <c r="AB29" s="17">
        <f t="shared" si="8"/>
        <v>6.232080411622281</v>
      </c>
    </row>
    <row r="30" spans="1:28" ht="15">
      <c r="A30" s="8">
        <v>21</v>
      </c>
      <c r="B30" s="12">
        <v>2.418181818181818</v>
      </c>
      <c r="C30" s="13">
        <v>5.312222222222223</v>
      </c>
      <c r="D30" s="17">
        <f t="shared" si="0"/>
        <v>2.894040404040405</v>
      </c>
      <c r="E30" s="12">
        <v>5.9</v>
      </c>
      <c r="F30" s="13">
        <v>11</v>
      </c>
      <c r="G30" s="17">
        <f t="shared" si="1"/>
        <v>5.1</v>
      </c>
      <c r="H30" s="12">
        <v>6.538571428571429</v>
      </c>
      <c r="I30" s="13">
        <v>13.596791666666668</v>
      </c>
      <c r="J30" s="17">
        <f t="shared" si="2"/>
        <v>7.058220238095239</v>
      </c>
      <c r="K30" s="12">
        <v>5.1</v>
      </c>
      <c r="L30" s="13">
        <v>10.009375</v>
      </c>
      <c r="M30" s="17">
        <f t="shared" si="3"/>
        <v>4.909375000000001</v>
      </c>
      <c r="N30" s="12">
        <v>5.337209302325581</v>
      </c>
      <c r="O30" s="13">
        <v>11.528666666666666</v>
      </c>
      <c r="P30" s="17">
        <f t="shared" si="4"/>
        <v>6.191457364341085</v>
      </c>
      <c r="Q30" s="12">
        <v>1.38</v>
      </c>
      <c r="R30" s="13">
        <v>4.704157640700001</v>
      </c>
      <c r="S30" s="17">
        <f t="shared" si="5"/>
        <v>3.324157640700001</v>
      </c>
      <c r="T30" s="12">
        <v>1.2985074626865671</v>
      </c>
      <c r="U30" s="13">
        <v>2.7840000000000003</v>
      </c>
      <c r="V30" s="17">
        <f t="shared" si="6"/>
        <v>1.4854925373134331</v>
      </c>
      <c r="W30" s="12">
        <v>4.08</v>
      </c>
      <c r="X30" s="13">
        <v>8.314988216303474</v>
      </c>
      <c r="Y30" s="17">
        <f t="shared" si="7"/>
        <v>4.234988216303474</v>
      </c>
      <c r="Z30" s="12">
        <v>4.26</v>
      </c>
      <c r="AA30" s="13">
        <v>10.487324479418891</v>
      </c>
      <c r="AB30" s="17">
        <f t="shared" si="8"/>
        <v>6.227324479418892</v>
      </c>
    </row>
    <row r="31" spans="1:28" ht="15">
      <c r="A31" s="8">
        <v>22</v>
      </c>
      <c r="B31" s="12">
        <v>2.418181818181818</v>
      </c>
      <c r="C31" s="13">
        <v>5.423333333333335</v>
      </c>
      <c r="D31" s="17">
        <f t="shared" si="0"/>
        <v>3.0051515151515167</v>
      </c>
      <c r="E31" s="12">
        <v>5.9</v>
      </c>
      <c r="F31" s="13">
        <v>11.51</v>
      </c>
      <c r="G31" s="17">
        <f t="shared" si="1"/>
        <v>5.609999999999999</v>
      </c>
      <c r="H31" s="12">
        <v>7.852857142857144</v>
      </c>
      <c r="I31" s="13">
        <v>13.608458333333333</v>
      </c>
      <c r="J31" s="17">
        <f t="shared" si="2"/>
        <v>5.755601190476189</v>
      </c>
      <c r="K31" s="12">
        <v>5.1</v>
      </c>
      <c r="L31" s="13">
        <v>10.071875</v>
      </c>
      <c r="M31" s="17">
        <f t="shared" si="3"/>
        <v>4.971875000000001</v>
      </c>
      <c r="N31" s="12">
        <v>6.530232558139535</v>
      </c>
      <c r="O31" s="13">
        <v>11.528666666666666</v>
      </c>
      <c r="P31" s="17">
        <f t="shared" si="4"/>
        <v>4.998434108527131</v>
      </c>
      <c r="Q31" s="12">
        <v>1.42</v>
      </c>
      <c r="R31" s="13">
        <v>4.646077295700001</v>
      </c>
      <c r="S31" s="17">
        <f t="shared" si="5"/>
        <v>3.2260772957000015</v>
      </c>
      <c r="T31" s="12">
        <v>1.4477611940298507</v>
      </c>
      <c r="U31" s="13">
        <v>2.686</v>
      </c>
      <c r="V31" s="17">
        <f t="shared" si="6"/>
        <v>1.2382388059701492</v>
      </c>
      <c r="W31" s="12">
        <v>4.08</v>
      </c>
      <c r="X31" s="13">
        <v>8.314988216303474</v>
      </c>
      <c r="Y31" s="17">
        <f t="shared" si="7"/>
        <v>4.234988216303474</v>
      </c>
      <c r="Z31" s="12">
        <v>4.26</v>
      </c>
      <c r="AA31" s="13">
        <v>10.33341213075061</v>
      </c>
      <c r="AB31" s="17">
        <f t="shared" si="8"/>
        <v>6.07341213075061</v>
      </c>
    </row>
    <row r="32" spans="1:28" ht="15">
      <c r="A32" s="8">
        <v>23</v>
      </c>
      <c r="B32" s="12">
        <v>2.418181818181818</v>
      </c>
      <c r="C32" s="13">
        <v>5.423333333333335</v>
      </c>
      <c r="D32" s="17">
        <f t="shared" si="0"/>
        <v>3.0051515151515167</v>
      </c>
      <c r="E32" s="12">
        <v>5.9</v>
      </c>
      <c r="F32" s="13">
        <v>11.01</v>
      </c>
      <c r="G32" s="17">
        <f t="shared" si="1"/>
        <v>5.109999999999999</v>
      </c>
      <c r="H32" s="12">
        <v>7.852857142857144</v>
      </c>
      <c r="I32" s="13">
        <v>13.542458333333334</v>
      </c>
      <c r="J32" s="17">
        <f t="shared" si="2"/>
        <v>5.68960119047619</v>
      </c>
      <c r="K32" s="12">
        <v>5.1</v>
      </c>
      <c r="L32" s="13">
        <v>9.793125</v>
      </c>
      <c r="M32" s="17">
        <f t="shared" si="3"/>
        <v>4.693125</v>
      </c>
      <c r="N32" s="12">
        <v>6.530232558139535</v>
      </c>
      <c r="O32" s="13">
        <v>11.466666666666667</v>
      </c>
      <c r="P32" s="17">
        <f t="shared" si="4"/>
        <v>4.9364341085271315</v>
      </c>
      <c r="Q32" s="12">
        <v>1.49</v>
      </c>
      <c r="R32" s="13">
        <v>4.570722920512501</v>
      </c>
      <c r="S32" s="17">
        <f t="shared" si="5"/>
        <v>3.0807229205125006</v>
      </c>
      <c r="T32" s="12">
        <v>1.4626865671641789</v>
      </c>
      <c r="U32" s="13">
        <v>2.686</v>
      </c>
      <c r="V32" s="17">
        <f t="shared" si="6"/>
        <v>1.223313432835821</v>
      </c>
      <c r="W32" s="12">
        <v>4.08</v>
      </c>
      <c r="X32" s="13">
        <v>8.33503018563358</v>
      </c>
      <c r="Y32" s="17">
        <f t="shared" si="7"/>
        <v>4.255030185633579</v>
      </c>
      <c r="Z32" s="12">
        <v>4.26</v>
      </c>
      <c r="AA32" s="13">
        <v>10.334453292978212</v>
      </c>
      <c r="AB32" s="17">
        <f t="shared" si="8"/>
        <v>6.0744532929782125</v>
      </c>
    </row>
    <row r="33" spans="1:28" ht="15">
      <c r="A33" s="8">
        <v>24</v>
      </c>
      <c r="B33" s="12">
        <v>2.418181818181818</v>
      </c>
      <c r="C33" s="13">
        <v>5.14888888888889</v>
      </c>
      <c r="D33" s="17">
        <f t="shared" si="0"/>
        <v>2.730707070707072</v>
      </c>
      <c r="E33" s="12">
        <v>5.9</v>
      </c>
      <c r="F33" s="13">
        <v>11.66</v>
      </c>
      <c r="G33" s="17">
        <f t="shared" si="1"/>
        <v>5.76</v>
      </c>
      <c r="H33" s="12">
        <v>7.852857142857144</v>
      </c>
      <c r="I33" s="13">
        <v>13.455791666666668</v>
      </c>
      <c r="J33" s="17">
        <f t="shared" si="2"/>
        <v>5.602934523809524</v>
      </c>
      <c r="K33" s="12">
        <v>5.1</v>
      </c>
      <c r="L33" s="13">
        <v>9.784725000000002</v>
      </c>
      <c r="M33" s="17">
        <f t="shared" si="3"/>
        <v>4.684725000000002</v>
      </c>
      <c r="N33" s="12">
        <v>6.530232558139535</v>
      </c>
      <c r="O33" s="13">
        <v>11.469416666666667</v>
      </c>
      <c r="P33" s="17">
        <f t="shared" si="4"/>
        <v>4.939184108527132</v>
      </c>
      <c r="Q33" s="12">
        <v>1.51</v>
      </c>
      <c r="R33" s="13">
        <v>4.689847340512501</v>
      </c>
      <c r="S33" s="17">
        <f t="shared" si="5"/>
        <v>3.1798473405125014</v>
      </c>
      <c r="T33" s="12">
        <v>1.4626865671641789</v>
      </c>
      <c r="U33" s="13">
        <v>2.7840000000000003</v>
      </c>
      <c r="V33" s="17">
        <f t="shared" si="6"/>
        <v>1.3213134328358214</v>
      </c>
      <c r="W33" s="12">
        <v>4.08</v>
      </c>
      <c r="X33" s="13">
        <v>8.353083454398712</v>
      </c>
      <c r="Y33" s="17">
        <f t="shared" si="7"/>
        <v>4.273083454398712</v>
      </c>
      <c r="Z33" s="12">
        <v>4.26</v>
      </c>
      <c r="AA33" s="13">
        <v>10.367847845036323</v>
      </c>
      <c r="AB33" s="17">
        <f t="shared" si="8"/>
        <v>6.107847845036323</v>
      </c>
    </row>
    <row r="34" spans="1:28" ht="15">
      <c r="A34" s="8">
        <v>25</v>
      </c>
      <c r="B34" s="12">
        <v>2.418181818181818</v>
      </c>
      <c r="C34" s="13">
        <v>5.255555555555556</v>
      </c>
      <c r="D34" s="17">
        <f t="shared" si="0"/>
        <v>2.8373737373737384</v>
      </c>
      <c r="E34" s="12">
        <v>5.9</v>
      </c>
      <c r="F34" s="13">
        <v>11.66</v>
      </c>
      <c r="G34" s="17">
        <f t="shared" si="1"/>
        <v>5.76</v>
      </c>
      <c r="H34" s="12">
        <v>6.8342857142857145</v>
      </c>
      <c r="I34" s="13">
        <v>14.604125000000002</v>
      </c>
      <c r="J34" s="17">
        <f t="shared" si="2"/>
        <v>7.769839285714287</v>
      </c>
      <c r="K34" s="12">
        <v>5.1</v>
      </c>
      <c r="L34" s="13">
        <v>9.804124999999999</v>
      </c>
      <c r="M34" s="17">
        <f t="shared" si="3"/>
        <v>4.7041249999999994</v>
      </c>
      <c r="N34" s="12">
        <v>5.337209302325581</v>
      </c>
      <c r="O34" s="13">
        <v>11.48225</v>
      </c>
      <c r="P34" s="17">
        <f t="shared" si="4"/>
        <v>6.145040697674419</v>
      </c>
      <c r="Q34" s="12">
        <v>1.55</v>
      </c>
      <c r="R34" s="13">
        <v>4.712332535387501</v>
      </c>
      <c r="S34" s="17">
        <f t="shared" si="5"/>
        <v>3.1623325353875016</v>
      </c>
      <c r="T34" s="12">
        <v>1.4477611940298507</v>
      </c>
      <c r="U34" s="13">
        <v>2.7840000000000003</v>
      </c>
      <c r="V34" s="17">
        <f t="shared" si="6"/>
        <v>1.3362388059701495</v>
      </c>
      <c r="W34" s="12">
        <v>4.08</v>
      </c>
      <c r="X34" s="13">
        <v>8.353083454398712</v>
      </c>
      <c r="Y34" s="17">
        <f t="shared" si="7"/>
        <v>4.273083454398712</v>
      </c>
      <c r="Z34" s="12">
        <v>4.26</v>
      </c>
      <c r="AA34" s="13">
        <v>10.162712009685235</v>
      </c>
      <c r="AB34" s="17">
        <f t="shared" si="8"/>
        <v>5.902712009685235</v>
      </c>
    </row>
    <row r="35" spans="1:28" ht="15">
      <c r="A35" s="8">
        <v>26</v>
      </c>
      <c r="B35" s="12">
        <v>2.418181818181818</v>
      </c>
      <c r="C35" s="13">
        <v>5.452222222222223</v>
      </c>
      <c r="D35" s="17">
        <f t="shared" si="0"/>
        <v>3.0340404040404048</v>
      </c>
      <c r="E35" s="12">
        <v>5.9</v>
      </c>
      <c r="F35" s="13">
        <v>11.66</v>
      </c>
      <c r="G35" s="17">
        <f t="shared" si="1"/>
        <v>5.76</v>
      </c>
      <c r="H35" s="12">
        <v>6.982142857142857</v>
      </c>
      <c r="I35" s="13">
        <v>14.604125000000002</v>
      </c>
      <c r="J35" s="17">
        <f t="shared" si="2"/>
        <v>7.621982142857145</v>
      </c>
      <c r="K35" s="12">
        <v>5.1</v>
      </c>
      <c r="L35" s="13">
        <v>9.804124999999999</v>
      </c>
      <c r="M35" s="17">
        <f t="shared" si="3"/>
        <v>4.7041249999999994</v>
      </c>
      <c r="N35" s="12">
        <v>5.337209302325581</v>
      </c>
      <c r="O35" s="13">
        <v>11.53725</v>
      </c>
      <c r="P35" s="17">
        <f t="shared" si="4"/>
        <v>6.200040697674419</v>
      </c>
      <c r="Q35" s="12">
        <v>1.59</v>
      </c>
      <c r="R35" s="13">
        <v>4.6972991960125015</v>
      </c>
      <c r="S35" s="17">
        <f t="shared" si="5"/>
        <v>3.1072991960125016</v>
      </c>
      <c r="T35" s="12">
        <v>1.4477611940298507</v>
      </c>
      <c r="U35" s="13">
        <v>2.7840000000000003</v>
      </c>
      <c r="V35" s="17">
        <f t="shared" si="6"/>
        <v>1.3362388059701495</v>
      </c>
      <c r="W35" s="12">
        <v>4.08</v>
      </c>
      <c r="X35" s="13">
        <v>8.565125423728817</v>
      </c>
      <c r="Y35" s="17">
        <f t="shared" si="7"/>
        <v>4.485125423728817</v>
      </c>
      <c r="Z35" s="12">
        <v>4.26</v>
      </c>
      <c r="AA35" s="13">
        <v>10.195414794188865</v>
      </c>
      <c r="AB35" s="17">
        <f t="shared" si="8"/>
        <v>5.9354147941888655</v>
      </c>
    </row>
    <row r="36" spans="1:28" ht="15">
      <c r="A36" s="8">
        <v>27</v>
      </c>
      <c r="B36" s="12">
        <v>2.418181818181818</v>
      </c>
      <c r="C36" s="13">
        <v>5.32888888888889</v>
      </c>
      <c r="D36" s="17">
        <f t="shared" si="0"/>
        <v>2.9107070707070717</v>
      </c>
      <c r="E36" s="12">
        <v>5.9</v>
      </c>
      <c r="F36" s="13">
        <v>11.66</v>
      </c>
      <c r="G36" s="17">
        <f t="shared" si="1"/>
        <v>5.76</v>
      </c>
      <c r="H36" s="12">
        <v>6.982142857142857</v>
      </c>
      <c r="I36" s="13">
        <v>14.219291666666669</v>
      </c>
      <c r="J36" s="17">
        <f t="shared" si="2"/>
        <v>7.237148809523812</v>
      </c>
      <c r="K36" s="12">
        <v>5.1</v>
      </c>
      <c r="L36" s="13">
        <v>9.543125</v>
      </c>
      <c r="M36" s="17">
        <f t="shared" si="3"/>
        <v>4.443125</v>
      </c>
      <c r="N36" s="12">
        <v>5.337209302325581</v>
      </c>
      <c r="O36" s="13">
        <v>11.429083333333333</v>
      </c>
      <c r="P36" s="17">
        <f t="shared" si="4"/>
        <v>6.091874031007752</v>
      </c>
      <c r="Q36" s="12">
        <v>1.59</v>
      </c>
      <c r="R36" s="13">
        <v>4.496432271375001</v>
      </c>
      <c r="S36" s="17">
        <f t="shared" si="5"/>
        <v>2.9064322713750013</v>
      </c>
      <c r="T36" s="12">
        <v>1.4477611940298507</v>
      </c>
      <c r="U36" s="13">
        <v>2.7840000000000003</v>
      </c>
      <c r="V36" s="17">
        <f t="shared" si="6"/>
        <v>1.3362388059701495</v>
      </c>
      <c r="W36" s="12">
        <v>4.08</v>
      </c>
      <c r="X36" s="13">
        <v>8.489412752219536</v>
      </c>
      <c r="Y36" s="17">
        <f t="shared" si="7"/>
        <v>4.409412752219536</v>
      </c>
      <c r="Z36" s="12">
        <v>4.26</v>
      </c>
      <c r="AA36" s="13">
        <v>10.321233244552063</v>
      </c>
      <c r="AB36" s="17">
        <f t="shared" si="8"/>
        <v>6.061233244552064</v>
      </c>
    </row>
    <row r="37" spans="1:28" ht="15">
      <c r="A37" s="8">
        <v>28</v>
      </c>
      <c r="B37" s="12">
        <v>2.418181818181818</v>
      </c>
      <c r="C37" s="13">
        <v>5.32888888888889</v>
      </c>
      <c r="D37" s="17">
        <f t="shared" si="0"/>
        <v>2.9107070707070717</v>
      </c>
      <c r="E37" s="12">
        <v>5.9</v>
      </c>
      <c r="F37" s="13">
        <v>11.91</v>
      </c>
      <c r="G37" s="17">
        <f t="shared" si="1"/>
        <v>6.01</v>
      </c>
      <c r="H37" s="12">
        <v>6.982142857142857</v>
      </c>
      <c r="I37" s="13">
        <v>14.174625</v>
      </c>
      <c r="J37" s="17">
        <f t="shared" si="2"/>
        <v>7.192482142857144</v>
      </c>
      <c r="K37" s="12">
        <v>5.1</v>
      </c>
      <c r="L37" s="13">
        <v>9.738375000000001</v>
      </c>
      <c r="M37" s="17">
        <f t="shared" si="3"/>
        <v>4.638375000000002</v>
      </c>
      <c r="N37" s="12">
        <v>5.337209302325581</v>
      </c>
      <c r="O37" s="13">
        <v>11.450750000000001</v>
      </c>
      <c r="P37" s="17">
        <f t="shared" si="4"/>
        <v>6.11354069767442</v>
      </c>
      <c r="Q37" s="12">
        <v>1.62</v>
      </c>
      <c r="R37" s="13">
        <v>4.497192271375001</v>
      </c>
      <c r="S37" s="17">
        <f t="shared" si="5"/>
        <v>2.8771922713750007</v>
      </c>
      <c r="T37" s="12">
        <v>1.507462686567164</v>
      </c>
      <c r="U37" s="13">
        <v>2.7840000000000003</v>
      </c>
      <c r="V37" s="17">
        <f t="shared" si="6"/>
        <v>1.2765373134328362</v>
      </c>
      <c r="W37" s="12">
        <v>4.08</v>
      </c>
      <c r="X37" s="13">
        <v>8.564964003228413</v>
      </c>
      <c r="Y37" s="17">
        <f t="shared" si="7"/>
        <v>4.484964003228413</v>
      </c>
      <c r="Z37" s="12">
        <v>4.26</v>
      </c>
      <c r="AA37" s="13">
        <v>10.321233244552063</v>
      </c>
      <c r="AB37" s="17">
        <f t="shared" si="8"/>
        <v>6.061233244552064</v>
      </c>
    </row>
    <row r="38" spans="1:28" ht="15">
      <c r="A38" s="8">
        <v>29</v>
      </c>
      <c r="B38" s="12">
        <v>2.418181818181818</v>
      </c>
      <c r="C38" s="13">
        <v>5.065555555555556</v>
      </c>
      <c r="D38" s="17">
        <f t="shared" si="0"/>
        <v>2.647373737373738</v>
      </c>
      <c r="E38" s="12">
        <v>5.9</v>
      </c>
      <c r="F38" s="13">
        <v>12.4</v>
      </c>
      <c r="G38" s="17">
        <f t="shared" si="1"/>
        <v>6.5</v>
      </c>
      <c r="H38" s="12">
        <v>7.277857142857142</v>
      </c>
      <c r="I38" s="13">
        <v>14.174625</v>
      </c>
      <c r="J38" s="17">
        <f t="shared" si="2"/>
        <v>6.896767857142859</v>
      </c>
      <c r="K38" s="12">
        <v>5.1</v>
      </c>
      <c r="L38" s="13">
        <v>10.005875</v>
      </c>
      <c r="M38" s="17">
        <f t="shared" si="3"/>
        <v>4.905875</v>
      </c>
      <c r="N38" s="12">
        <v>5.609302325581396</v>
      </c>
      <c r="O38" s="13">
        <v>11.61575</v>
      </c>
      <c r="P38" s="17">
        <f t="shared" si="4"/>
        <v>6.006447674418604</v>
      </c>
      <c r="Q38" s="12">
        <v>1.64</v>
      </c>
      <c r="R38" s="13">
        <v>4.588410477937501</v>
      </c>
      <c r="S38" s="17">
        <f t="shared" si="5"/>
        <v>2.948410477937501</v>
      </c>
      <c r="T38" s="12">
        <v>1.507462686567164</v>
      </c>
      <c r="U38" s="13">
        <v>2.7840000000000003</v>
      </c>
      <c r="V38" s="17">
        <f t="shared" si="6"/>
        <v>1.2765373134328362</v>
      </c>
      <c r="W38" s="12">
        <v>4.08</v>
      </c>
      <c r="X38" s="13">
        <v>8.564964003228413</v>
      </c>
      <c r="Y38" s="17">
        <f t="shared" si="7"/>
        <v>4.484964003228413</v>
      </c>
      <c r="Z38" s="12">
        <v>4.26</v>
      </c>
      <c r="AA38" s="13">
        <v>10.439157046004846</v>
      </c>
      <c r="AB38" s="17">
        <f t="shared" si="8"/>
        <v>6.179157046004846</v>
      </c>
    </row>
    <row r="39" spans="1:28" ht="15">
      <c r="A39" s="8">
        <v>30</v>
      </c>
      <c r="B39" s="12">
        <v>2.42</v>
      </c>
      <c r="C39" s="13">
        <v>5.316666666666667</v>
      </c>
      <c r="D39" s="17">
        <f t="shared" si="0"/>
        <v>2.8966666666666674</v>
      </c>
      <c r="E39" s="12">
        <v>5.9</v>
      </c>
      <c r="F39" s="13">
        <v>13.2625</v>
      </c>
      <c r="G39" s="17">
        <f t="shared" si="1"/>
        <v>7.362499999999999</v>
      </c>
      <c r="H39" s="12">
        <v>7.28</v>
      </c>
      <c r="I39" s="13">
        <v>14.665458333333333</v>
      </c>
      <c r="J39" s="17">
        <f t="shared" si="2"/>
        <v>7.385458333333333</v>
      </c>
      <c r="K39" s="12">
        <v>5.2</v>
      </c>
      <c r="L39" s="13">
        <v>10.405</v>
      </c>
      <c r="M39" s="17">
        <f t="shared" si="3"/>
        <v>5.204999999999999</v>
      </c>
      <c r="N39" s="12">
        <v>5.61</v>
      </c>
      <c r="O39" s="13">
        <v>11.903166666666666</v>
      </c>
      <c r="P39" s="17">
        <f t="shared" si="4"/>
        <v>6.293166666666665</v>
      </c>
      <c r="Q39" s="12">
        <v>1.66</v>
      </c>
      <c r="R39" s="13">
        <v>4.654400051562501</v>
      </c>
      <c r="S39" s="17">
        <f t="shared" si="5"/>
        <v>2.9944000515625007</v>
      </c>
      <c r="T39" s="12">
        <v>1.51</v>
      </c>
      <c r="U39" s="13">
        <v>2.7840000000000003</v>
      </c>
      <c r="V39" s="17">
        <f t="shared" si="6"/>
        <v>1.2740000000000002</v>
      </c>
      <c r="W39" s="12">
        <v>4.08</v>
      </c>
      <c r="X39" s="13">
        <v>8.564964003228413</v>
      </c>
      <c r="Y39" s="17">
        <f t="shared" si="7"/>
        <v>4.484964003228413</v>
      </c>
      <c r="Z39" s="12">
        <v>4.26</v>
      </c>
      <c r="AA39" s="13">
        <v>10.484831016949157</v>
      </c>
      <c r="AB39" s="17">
        <f t="shared" si="8"/>
        <v>6.224831016949157</v>
      </c>
    </row>
    <row r="40" spans="1:28" ht="15">
      <c r="A40" s="8">
        <v>31</v>
      </c>
      <c r="B40" s="12">
        <v>2.418181818181818</v>
      </c>
      <c r="C40" s="13">
        <v>5.366666666666667</v>
      </c>
      <c r="D40" s="17">
        <f t="shared" si="0"/>
        <v>2.948484848484849</v>
      </c>
      <c r="E40" s="12">
        <v>5.9</v>
      </c>
      <c r="F40" s="13">
        <v>13.7625</v>
      </c>
      <c r="G40" s="17">
        <f t="shared" si="1"/>
        <v>7.862499999999999</v>
      </c>
      <c r="H40" s="12">
        <v>7.705</v>
      </c>
      <c r="I40" s="13">
        <v>14.998791666666667</v>
      </c>
      <c r="J40" s="17">
        <f t="shared" si="2"/>
        <v>7.293791666666667</v>
      </c>
      <c r="K40" s="12">
        <v>5.1</v>
      </c>
      <c r="L40" s="13">
        <v>10.529625000000001</v>
      </c>
      <c r="M40" s="17">
        <f t="shared" si="3"/>
        <v>5.4296250000000015</v>
      </c>
      <c r="N40" s="12">
        <v>5.902325581395348</v>
      </c>
      <c r="O40" s="13">
        <v>11.991750000000001</v>
      </c>
      <c r="P40" s="17">
        <f t="shared" si="4"/>
        <v>6.089424418604653</v>
      </c>
      <c r="Q40" s="12">
        <v>1.66</v>
      </c>
      <c r="R40" s="13">
        <v>4.636947307812501</v>
      </c>
      <c r="S40" s="17">
        <f t="shared" si="5"/>
        <v>2.976947307812501</v>
      </c>
      <c r="T40" s="12">
        <v>1.507462686567164</v>
      </c>
      <c r="U40" s="13">
        <v>2.7840000000000003</v>
      </c>
      <c r="V40" s="17">
        <f t="shared" si="6"/>
        <v>1.2765373134328362</v>
      </c>
      <c r="W40" s="12">
        <v>4.08</v>
      </c>
      <c r="X40" s="13">
        <v>8.564964003228413</v>
      </c>
      <c r="Y40" s="17">
        <f t="shared" si="7"/>
        <v>4.484964003228413</v>
      </c>
      <c r="Z40" s="12">
        <v>4.26</v>
      </c>
      <c r="AA40" s="13">
        <v>10.427196029055695</v>
      </c>
      <c r="AB40" s="17">
        <f t="shared" si="8"/>
        <v>6.167196029055695</v>
      </c>
    </row>
    <row r="41" spans="1:28" ht="15">
      <c r="A41" s="8">
        <v>32</v>
      </c>
      <c r="B41" s="12">
        <v>2.7818181818181817</v>
      </c>
      <c r="C41" s="13">
        <v>5.4733333333333345</v>
      </c>
      <c r="D41" s="17">
        <f t="shared" si="0"/>
        <v>2.6915151515151527</v>
      </c>
      <c r="E41" s="12">
        <v>5.9</v>
      </c>
      <c r="F41" s="13">
        <v>14.1625</v>
      </c>
      <c r="G41" s="17">
        <f t="shared" si="1"/>
        <v>8.2625</v>
      </c>
      <c r="H41" s="12">
        <v>8.000714285714286</v>
      </c>
      <c r="I41" s="13">
        <v>15.578958333333334</v>
      </c>
      <c r="J41" s="17">
        <f t="shared" si="2"/>
        <v>7.578244047619048</v>
      </c>
      <c r="K41" s="12">
        <v>5.3</v>
      </c>
      <c r="L41" s="13">
        <v>10.832825000000001</v>
      </c>
      <c r="M41" s="17">
        <f t="shared" si="3"/>
        <v>5.532825000000002</v>
      </c>
      <c r="N41" s="12">
        <v>6.174418604651163</v>
      </c>
      <c r="O41" s="13">
        <v>12.048166666666667</v>
      </c>
      <c r="P41" s="17">
        <f t="shared" si="4"/>
        <v>5.873748062015504</v>
      </c>
      <c r="Q41" s="12">
        <v>1.66</v>
      </c>
      <c r="R41" s="13">
        <v>4.581686744062501</v>
      </c>
      <c r="S41" s="17">
        <f t="shared" si="5"/>
        <v>2.9216867440625007</v>
      </c>
      <c r="T41" s="12">
        <v>1.507462686567164</v>
      </c>
      <c r="U41" s="13">
        <v>2.7840000000000003</v>
      </c>
      <c r="V41" s="17">
        <f t="shared" si="6"/>
        <v>1.2765373134328362</v>
      </c>
      <c r="W41" s="12">
        <v>4.08</v>
      </c>
      <c r="X41" s="13">
        <v>8.595052784503636</v>
      </c>
      <c r="Y41" s="17">
        <f t="shared" si="7"/>
        <v>4.515052784503636</v>
      </c>
      <c r="Z41" s="12">
        <v>4.26</v>
      </c>
      <c r="AA41" s="13">
        <v>10.438060435835355</v>
      </c>
      <c r="AB41" s="17">
        <f t="shared" si="8"/>
        <v>6.178060435835356</v>
      </c>
    </row>
    <row r="42" spans="1:28" ht="15">
      <c r="A42" s="8">
        <v>33</v>
      </c>
      <c r="B42" s="12">
        <v>2.6</v>
      </c>
      <c r="C42" s="13">
        <v>5.326666666666666</v>
      </c>
      <c r="D42" s="17">
        <f t="shared" si="0"/>
        <v>2.726666666666666</v>
      </c>
      <c r="E42" s="12">
        <v>5.9</v>
      </c>
      <c r="F42" s="13">
        <v>14.475</v>
      </c>
      <c r="G42" s="17">
        <f t="shared" si="1"/>
        <v>8.575</v>
      </c>
      <c r="H42" s="12">
        <v>8.000714285714286</v>
      </c>
      <c r="I42" s="13">
        <v>15.495625</v>
      </c>
      <c r="J42" s="17">
        <f t="shared" si="2"/>
        <v>7.494910714285714</v>
      </c>
      <c r="K42" s="12">
        <v>5.3</v>
      </c>
      <c r="L42" s="13">
        <v>10.915325000000001</v>
      </c>
      <c r="M42" s="17">
        <f t="shared" si="3"/>
        <v>5.615325000000001</v>
      </c>
      <c r="N42" s="12">
        <v>6.174418604651163</v>
      </c>
      <c r="O42" s="13">
        <v>12.047166666666667</v>
      </c>
      <c r="P42" s="17">
        <f t="shared" si="4"/>
        <v>5.872748062015504</v>
      </c>
      <c r="Q42" s="12">
        <v>1.66</v>
      </c>
      <c r="R42" s="13">
        <v>4.576570120000001</v>
      </c>
      <c r="S42" s="17">
        <f t="shared" si="5"/>
        <v>2.916570120000001</v>
      </c>
      <c r="T42" s="12">
        <v>1.4776119402985073</v>
      </c>
      <c r="U42" s="13">
        <v>2.7840000000000003</v>
      </c>
      <c r="V42" s="17">
        <f t="shared" si="6"/>
        <v>1.306388059701493</v>
      </c>
      <c r="W42" s="12">
        <v>4.08</v>
      </c>
      <c r="X42" s="13">
        <v>8.771136723163847</v>
      </c>
      <c r="Y42" s="17">
        <f t="shared" si="7"/>
        <v>4.691136723163847</v>
      </c>
      <c r="Z42" s="12">
        <v>4.26</v>
      </c>
      <c r="AA42" s="13">
        <v>10.44325801452785</v>
      </c>
      <c r="AB42" s="17">
        <f t="shared" si="8"/>
        <v>6.1832580145278495</v>
      </c>
    </row>
    <row r="43" spans="1:28" ht="15">
      <c r="A43" s="8">
        <v>34</v>
      </c>
      <c r="B43" s="12">
        <v>2.9636363636363634</v>
      </c>
      <c r="C43" s="13">
        <v>5.326666666666666</v>
      </c>
      <c r="D43" s="17">
        <f t="shared" si="0"/>
        <v>2.363030303030303</v>
      </c>
      <c r="E43" s="12">
        <v>5.9</v>
      </c>
      <c r="F43" s="13">
        <v>15.075</v>
      </c>
      <c r="G43" s="17">
        <f t="shared" si="1"/>
        <v>9.174999999999999</v>
      </c>
      <c r="H43" s="12">
        <v>8.000714285714286</v>
      </c>
      <c r="I43" s="13">
        <v>15.633458333333335</v>
      </c>
      <c r="J43" s="17">
        <f t="shared" si="2"/>
        <v>7.632744047619049</v>
      </c>
      <c r="K43" s="12">
        <v>5.3</v>
      </c>
      <c r="L43" s="13">
        <v>10.989375</v>
      </c>
      <c r="M43" s="17">
        <f t="shared" si="3"/>
        <v>5.689375000000001</v>
      </c>
      <c r="N43" s="12">
        <v>6.174418604651163</v>
      </c>
      <c r="O43" s="13">
        <v>12.047166666666667</v>
      </c>
      <c r="P43" s="17">
        <f t="shared" si="4"/>
        <v>5.872748062015504</v>
      </c>
      <c r="Q43" s="12">
        <v>1.66</v>
      </c>
      <c r="R43" s="13">
        <v>4.606777421250001</v>
      </c>
      <c r="S43" s="17">
        <f t="shared" si="5"/>
        <v>2.946777421250001</v>
      </c>
      <c r="T43" s="12">
        <v>1.4776119402985073</v>
      </c>
      <c r="U43" s="13">
        <v>2.7840000000000003</v>
      </c>
      <c r="V43" s="17">
        <f t="shared" si="6"/>
        <v>1.306388059701493</v>
      </c>
      <c r="W43" s="12">
        <v>4.08</v>
      </c>
      <c r="X43" s="13">
        <v>8.771136723163847</v>
      </c>
      <c r="Y43" s="17">
        <f t="shared" si="7"/>
        <v>4.691136723163847</v>
      </c>
      <c r="Z43" s="12">
        <v>4.26</v>
      </c>
      <c r="AA43" s="13">
        <v>10.496802808716712</v>
      </c>
      <c r="AB43" s="17">
        <f t="shared" si="8"/>
        <v>6.236802808716712</v>
      </c>
    </row>
    <row r="44" spans="1:28" ht="15">
      <c r="A44" s="8">
        <v>35</v>
      </c>
      <c r="B44" s="12">
        <v>2.9636363636363634</v>
      </c>
      <c r="C44" s="13">
        <v>5.5825</v>
      </c>
      <c r="D44" s="17">
        <f t="shared" si="0"/>
        <v>2.618863636363636</v>
      </c>
      <c r="E44" s="12">
        <v>5.9</v>
      </c>
      <c r="F44" s="13">
        <v>15.325</v>
      </c>
      <c r="G44" s="17">
        <f t="shared" si="1"/>
        <v>9.424999999999999</v>
      </c>
      <c r="H44" s="12">
        <v>8.723571428571429</v>
      </c>
      <c r="I44" s="13">
        <v>15.605458333333333</v>
      </c>
      <c r="J44" s="17">
        <f t="shared" si="2"/>
        <v>6.881886904761904</v>
      </c>
      <c r="K44" s="12">
        <v>5.3</v>
      </c>
      <c r="L44" s="13">
        <v>10.951875</v>
      </c>
      <c r="M44" s="17">
        <f t="shared" si="3"/>
        <v>5.6518749999999995</v>
      </c>
      <c r="N44" s="12">
        <v>6.551162790697674</v>
      </c>
      <c r="O44" s="13">
        <v>11.939416666666666</v>
      </c>
      <c r="P44" s="17">
        <f t="shared" si="4"/>
        <v>5.388253875968992</v>
      </c>
      <c r="Q44" s="12">
        <v>1.66</v>
      </c>
      <c r="R44" s="13">
        <v>4.621675308750001</v>
      </c>
      <c r="S44" s="17">
        <f t="shared" si="5"/>
        <v>2.961675308750001</v>
      </c>
      <c r="T44" s="12">
        <v>1.4776119402985073</v>
      </c>
      <c r="U44" s="13">
        <v>2.7425</v>
      </c>
      <c r="V44" s="17">
        <f t="shared" si="6"/>
        <v>1.2648880597014929</v>
      </c>
      <c r="W44" s="12">
        <v>4.08</v>
      </c>
      <c r="X44" s="13">
        <v>8.771136723163847</v>
      </c>
      <c r="Y44" s="17">
        <f t="shared" si="7"/>
        <v>4.691136723163847</v>
      </c>
      <c r="Z44" s="12">
        <v>4.26</v>
      </c>
      <c r="AA44" s="13">
        <v>10.51597266343826</v>
      </c>
      <c r="AB44" s="17">
        <f t="shared" si="8"/>
        <v>6.255972663438261</v>
      </c>
    </row>
    <row r="45" spans="1:28" ht="15">
      <c r="A45" s="8">
        <v>36</v>
      </c>
      <c r="B45" s="12">
        <v>3.145454545454545</v>
      </c>
      <c r="C45" s="13">
        <v>5.512222222222223</v>
      </c>
      <c r="D45" s="17">
        <f t="shared" si="0"/>
        <v>2.366767676767678</v>
      </c>
      <c r="E45" s="12">
        <v>5.9</v>
      </c>
      <c r="F45" s="13">
        <v>13.575</v>
      </c>
      <c r="G45" s="17">
        <f t="shared" si="1"/>
        <v>7.674999999999999</v>
      </c>
      <c r="H45" s="12">
        <v>8.723571428571429</v>
      </c>
      <c r="I45" s="13">
        <v>15.369291666666667</v>
      </c>
      <c r="J45" s="17">
        <f t="shared" si="2"/>
        <v>6.6457202380952385</v>
      </c>
      <c r="K45" s="12">
        <v>5.3</v>
      </c>
      <c r="L45" s="13">
        <v>10.966875</v>
      </c>
      <c r="M45" s="17">
        <f t="shared" si="3"/>
        <v>5.666875</v>
      </c>
      <c r="N45" s="12">
        <v>6.551162790697674</v>
      </c>
      <c r="O45" s="13">
        <v>11.939416666666666</v>
      </c>
      <c r="P45" s="17">
        <f t="shared" si="4"/>
        <v>5.388253875968992</v>
      </c>
      <c r="Q45" s="12">
        <v>1.65</v>
      </c>
      <c r="R45" s="13">
        <v>4.6356831334375</v>
      </c>
      <c r="S45" s="17">
        <f t="shared" si="5"/>
        <v>2.9856831334375005</v>
      </c>
      <c r="T45" s="12">
        <v>1.4776119402985073</v>
      </c>
      <c r="U45" s="13">
        <v>2.7840000000000003</v>
      </c>
      <c r="V45" s="17">
        <f t="shared" si="6"/>
        <v>1.306388059701493</v>
      </c>
      <c r="W45" s="12">
        <v>4.08</v>
      </c>
      <c r="X45" s="13">
        <v>8.771136723163847</v>
      </c>
      <c r="Y45" s="17">
        <f t="shared" si="7"/>
        <v>4.691136723163847</v>
      </c>
      <c r="Z45" s="12">
        <v>4.26</v>
      </c>
      <c r="AA45" s="13">
        <v>10.411700992736082</v>
      </c>
      <c r="AB45" s="17">
        <f t="shared" si="8"/>
        <v>6.151700992736082</v>
      </c>
    </row>
    <row r="46" spans="1:28" ht="15">
      <c r="A46" s="8">
        <v>37</v>
      </c>
      <c r="B46" s="12">
        <v>3.2363636363636363</v>
      </c>
      <c r="C46" s="13">
        <v>5.49</v>
      </c>
      <c r="D46" s="17">
        <f t="shared" si="0"/>
        <v>2.253636363636364</v>
      </c>
      <c r="E46" s="12">
        <v>5.9</v>
      </c>
      <c r="F46" s="13">
        <v>15.325</v>
      </c>
      <c r="G46" s="17">
        <f t="shared" si="1"/>
        <v>9.424999999999999</v>
      </c>
      <c r="H46" s="12">
        <v>8.723571428571429</v>
      </c>
      <c r="I46" s="13">
        <v>15.732958333333334</v>
      </c>
      <c r="J46" s="17">
        <f t="shared" si="2"/>
        <v>7.0093869047619055</v>
      </c>
      <c r="K46" s="12">
        <v>5.3</v>
      </c>
      <c r="L46" s="13">
        <v>10.727625000000002</v>
      </c>
      <c r="M46" s="17">
        <f t="shared" si="3"/>
        <v>5.427625000000002</v>
      </c>
      <c r="N46" s="12">
        <v>6.551162790697674</v>
      </c>
      <c r="O46" s="13">
        <v>11.939416666666666</v>
      </c>
      <c r="P46" s="17">
        <f t="shared" si="4"/>
        <v>5.388253875968992</v>
      </c>
      <c r="Q46" s="12">
        <v>1.65</v>
      </c>
      <c r="R46" s="13">
        <v>4.5929471084375</v>
      </c>
      <c r="S46" s="17">
        <f t="shared" si="5"/>
        <v>2.9429471084375005</v>
      </c>
      <c r="T46" s="12">
        <v>1.4776119402985073</v>
      </c>
      <c r="U46" s="13">
        <v>2.7840000000000003</v>
      </c>
      <c r="V46" s="17">
        <f t="shared" si="6"/>
        <v>1.306388059701493</v>
      </c>
      <c r="W46" s="12">
        <v>4.08</v>
      </c>
      <c r="X46" s="13">
        <v>8.771136723163847</v>
      </c>
      <c r="Y46" s="17">
        <f t="shared" si="7"/>
        <v>4.691136723163847</v>
      </c>
      <c r="Z46" s="12">
        <v>4.26</v>
      </c>
      <c r="AA46" s="13">
        <v>10.344954067796616</v>
      </c>
      <c r="AB46" s="17">
        <f t="shared" si="8"/>
        <v>6.084954067796616</v>
      </c>
    </row>
    <row r="47" spans="1:28" ht="15">
      <c r="A47" s="8">
        <v>38</v>
      </c>
      <c r="B47" s="12">
        <v>2.8727272727272726</v>
      </c>
      <c r="C47" s="13">
        <v>5.35</v>
      </c>
      <c r="D47" s="17">
        <f t="shared" si="0"/>
        <v>2.477272727272727</v>
      </c>
      <c r="E47" s="12">
        <v>6.5</v>
      </c>
      <c r="F47" s="13">
        <v>14.45</v>
      </c>
      <c r="G47" s="17">
        <f t="shared" si="1"/>
        <v>7.949999999999999</v>
      </c>
      <c r="H47" s="12">
        <v>9.167142857142858</v>
      </c>
      <c r="I47" s="13">
        <v>15.149625</v>
      </c>
      <c r="J47" s="17">
        <f t="shared" si="2"/>
        <v>5.982482142857142</v>
      </c>
      <c r="K47" s="12">
        <v>5.8</v>
      </c>
      <c r="L47" s="13">
        <v>10.832</v>
      </c>
      <c r="M47" s="17">
        <f t="shared" si="3"/>
        <v>5.032000000000001</v>
      </c>
      <c r="N47" s="12">
        <v>6.551162790697674</v>
      </c>
      <c r="O47" s="13">
        <v>11.884416666666667</v>
      </c>
      <c r="P47" s="17">
        <f t="shared" si="4"/>
        <v>5.3332538759689925</v>
      </c>
      <c r="Q47" s="12">
        <v>1.66</v>
      </c>
      <c r="R47" s="13">
        <v>4.579604276562501</v>
      </c>
      <c r="S47" s="17">
        <f t="shared" si="5"/>
        <v>2.9196042765625005</v>
      </c>
      <c r="T47" s="12">
        <v>1.4328358208955223</v>
      </c>
      <c r="U47" s="13">
        <v>2.7840000000000003</v>
      </c>
      <c r="V47" s="17">
        <f t="shared" si="6"/>
        <v>1.351164179104478</v>
      </c>
      <c r="W47" s="12">
        <v>4.08</v>
      </c>
      <c r="X47" s="13">
        <v>8.771136723163847</v>
      </c>
      <c r="Y47" s="17">
        <f t="shared" si="7"/>
        <v>4.691136723163847</v>
      </c>
      <c r="Z47" s="12">
        <v>4.26</v>
      </c>
      <c r="AA47" s="13">
        <v>10.312434576271192</v>
      </c>
      <c r="AB47" s="17">
        <f t="shared" si="8"/>
        <v>6.052434576271192</v>
      </c>
    </row>
    <row r="48" spans="1:28" ht="15">
      <c r="A48" s="8">
        <v>39</v>
      </c>
      <c r="B48" s="12">
        <v>2.8727272727272726</v>
      </c>
      <c r="C48" s="13">
        <v>5.351111111111111</v>
      </c>
      <c r="D48" s="17">
        <f t="shared" si="0"/>
        <v>2.4783838383838384</v>
      </c>
      <c r="E48" s="12">
        <v>7.5</v>
      </c>
      <c r="F48" s="13">
        <v>14.45</v>
      </c>
      <c r="G48" s="17">
        <f t="shared" si="1"/>
        <v>6.949999999999999</v>
      </c>
      <c r="H48" s="12">
        <v>9.167142857142858</v>
      </c>
      <c r="I48" s="13">
        <v>14.862958333333333</v>
      </c>
      <c r="J48" s="17">
        <f t="shared" si="2"/>
        <v>5.695815476190475</v>
      </c>
      <c r="K48" s="12">
        <v>6.1</v>
      </c>
      <c r="L48" s="13">
        <v>10.832</v>
      </c>
      <c r="M48" s="17">
        <f t="shared" si="3"/>
        <v>4.732000000000001</v>
      </c>
      <c r="N48" s="12">
        <v>6.551162790697674</v>
      </c>
      <c r="O48" s="13">
        <v>11.741416666666668</v>
      </c>
      <c r="P48" s="17">
        <f t="shared" si="4"/>
        <v>5.190253875968994</v>
      </c>
      <c r="Q48" s="12">
        <v>1.66</v>
      </c>
      <c r="R48" s="13">
        <v>4.567498426562501</v>
      </c>
      <c r="S48" s="17">
        <f t="shared" si="5"/>
        <v>2.9074984265625012</v>
      </c>
      <c r="T48" s="12">
        <v>1.4328358208955223</v>
      </c>
      <c r="U48" s="13">
        <v>2.7640000000000002</v>
      </c>
      <c r="V48" s="17">
        <f t="shared" si="6"/>
        <v>1.331164179104478</v>
      </c>
      <c r="W48" s="12">
        <v>4.08</v>
      </c>
      <c r="X48" s="13">
        <v>8.52823438256659</v>
      </c>
      <c r="Y48" s="17">
        <f t="shared" si="7"/>
        <v>4.448234382566589</v>
      </c>
      <c r="Z48" s="12">
        <v>4.26</v>
      </c>
      <c r="AA48" s="13">
        <v>10.317785181598067</v>
      </c>
      <c r="AB48" s="17">
        <f t="shared" si="8"/>
        <v>6.057785181598067</v>
      </c>
    </row>
    <row r="49" spans="1:28" ht="15">
      <c r="A49" s="8">
        <v>40</v>
      </c>
      <c r="B49" s="12">
        <v>2.8727272727272726</v>
      </c>
      <c r="C49" s="13">
        <v>5.3966666666666665</v>
      </c>
      <c r="D49" s="17">
        <f t="shared" si="0"/>
        <v>2.523939393939394</v>
      </c>
      <c r="E49" s="12">
        <v>8.1</v>
      </c>
      <c r="F49" s="13">
        <v>14.575</v>
      </c>
      <c r="G49" s="17">
        <f t="shared" si="1"/>
        <v>6.475</v>
      </c>
      <c r="H49" s="12">
        <v>9.167142857142858</v>
      </c>
      <c r="I49" s="13">
        <v>15.232958333333336</v>
      </c>
      <c r="J49" s="17">
        <f t="shared" si="2"/>
        <v>6.065815476190478</v>
      </c>
      <c r="K49" s="12">
        <v>6.4</v>
      </c>
      <c r="L49" s="13">
        <v>10.992250000000002</v>
      </c>
      <c r="M49" s="17">
        <f t="shared" si="3"/>
        <v>4.592250000000002</v>
      </c>
      <c r="N49" s="12">
        <v>6.551162790697674</v>
      </c>
      <c r="O49" s="13">
        <v>11.708416666666666</v>
      </c>
      <c r="P49" s="17">
        <f t="shared" si="4"/>
        <v>5.157253875968992</v>
      </c>
      <c r="Q49" s="12">
        <v>1.63</v>
      </c>
      <c r="R49" s="13">
        <v>4.496794163125001</v>
      </c>
      <c r="S49" s="17">
        <f t="shared" si="5"/>
        <v>2.866794163125001</v>
      </c>
      <c r="T49" s="12">
        <v>1.373134328358209</v>
      </c>
      <c r="U49" s="13">
        <v>2.7640000000000002</v>
      </c>
      <c r="V49" s="17">
        <f t="shared" si="6"/>
        <v>1.3908656716417913</v>
      </c>
      <c r="W49" s="12">
        <v>4.08</v>
      </c>
      <c r="X49" s="13">
        <v>8.52823438256659</v>
      </c>
      <c r="Y49" s="17">
        <f t="shared" si="7"/>
        <v>4.448234382566589</v>
      </c>
      <c r="Z49" s="12">
        <v>4.26</v>
      </c>
      <c r="AA49" s="13">
        <v>10.454198934624701</v>
      </c>
      <c r="AB49" s="17">
        <f t="shared" si="8"/>
        <v>6.194198934624701</v>
      </c>
    </row>
    <row r="50" spans="1:28" ht="15">
      <c r="A50" s="8">
        <v>41</v>
      </c>
      <c r="B50" s="12">
        <v>2.8727272727272726</v>
      </c>
      <c r="C50" s="13">
        <v>5.396666666666667</v>
      </c>
      <c r="D50" s="17">
        <f t="shared" si="0"/>
        <v>2.523939393939395</v>
      </c>
      <c r="E50" s="12">
        <v>8.4</v>
      </c>
      <c r="F50" s="13">
        <v>14.575</v>
      </c>
      <c r="G50" s="17">
        <f t="shared" si="1"/>
        <v>6.174999999999999</v>
      </c>
      <c r="H50" s="12">
        <v>9.167142857142858</v>
      </c>
      <c r="I50" s="13">
        <v>15.232958333333334</v>
      </c>
      <c r="J50" s="17">
        <f t="shared" si="2"/>
        <v>6.065815476190476</v>
      </c>
      <c r="K50" s="12">
        <v>6.4</v>
      </c>
      <c r="L50" s="13">
        <v>10.99225</v>
      </c>
      <c r="M50" s="17">
        <f t="shared" si="3"/>
        <v>4.59225</v>
      </c>
      <c r="N50" s="12">
        <v>6.551162790697674</v>
      </c>
      <c r="O50" s="13">
        <v>11.768083333333335</v>
      </c>
      <c r="P50" s="17">
        <f t="shared" si="4"/>
        <v>5.216920542635661</v>
      </c>
      <c r="Q50" s="12">
        <v>1.59</v>
      </c>
      <c r="R50" s="13">
        <v>4.496794163125001</v>
      </c>
      <c r="S50" s="17">
        <f t="shared" si="5"/>
        <v>2.906794163125001</v>
      </c>
      <c r="T50" s="12">
        <v>1.373134328358209</v>
      </c>
      <c r="U50" s="13">
        <v>2.7640000000000002</v>
      </c>
      <c r="V50" s="17">
        <f t="shared" si="6"/>
        <v>1.3908656716417913</v>
      </c>
      <c r="W50" s="12">
        <v>4.08</v>
      </c>
      <c r="X50" s="13">
        <v>8.52823438256659</v>
      </c>
      <c r="Y50" s="17">
        <f t="shared" si="7"/>
        <v>4.448234382566589</v>
      </c>
      <c r="Z50" s="12">
        <v>4.26</v>
      </c>
      <c r="AA50" s="13">
        <v>10.454198934624701</v>
      </c>
      <c r="AB50" s="17">
        <f t="shared" si="8"/>
        <v>6.194198934624701</v>
      </c>
    </row>
    <row r="51" spans="1:28" ht="15">
      <c r="A51" s="8">
        <v>42</v>
      </c>
      <c r="B51" s="12">
        <v>3.0545454545454542</v>
      </c>
      <c r="C51" s="13">
        <v>5.318888888888889</v>
      </c>
      <c r="D51" s="17">
        <f t="shared" si="0"/>
        <v>2.2643434343434348</v>
      </c>
      <c r="E51" s="12">
        <v>8.4</v>
      </c>
      <c r="F51" s="13">
        <v>14.575</v>
      </c>
      <c r="G51" s="17">
        <f t="shared" si="1"/>
        <v>6.174999999999999</v>
      </c>
      <c r="H51" s="12">
        <v>9.167142857142858</v>
      </c>
      <c r="I51" s="13">
        <v>15.380458333333335</v>
      </c>
      <c r="J51" s="17">
        <f t="shared" si="2"/>
        <v>6.213315476190477</v>
      </c>
      <c r="K51" s="12">
        <v>6.4</v>
      </c>
      <c r="L51" s="13">
        <v>10.735850000000001</v>
      </c>
      <c r="M51" s="17">
        <f t="shared" si="3"/>
        <v>4.335850000000001</v>
      </c>
      <c r="N51" s="12">
        <v>6.73953488372093</v>
      </c>
      <c r="O51" s="13">
        <v>11.778083333333335</v>
      </c>
      <c r="P51" s="17">
        <f t="shared" si="4"/>
        <v>5.038548449612405</v>
      </c>
      <c r="Q51" s="12">
        <v>1.64</v>
      </c>
      <c r="R51" s="13">
        <v>4.559593625625002</v>
      </c>
      <c r="S51" s="17">
        <f t="shared" si="5"/>
        <v>2.9195936256250024</v>
      </c>
      <c r="T51" s="12">
        <v>1.3432835820895521</v>
      </c>
      <c r="U51" s="13">
        <v>2.7640000000000002</v>
      </c>
      <c r="V51" s="17">
        <f t="shared" si="6"/>
        <v>1.4207164179104481</v>
      </c>
      <c r="W51" s="12">
        <v>4.08</v>
      </c>
      <c r="X51" s="13">
        <v>8.52823438256659</v>
      </c>
      <c r="Y51" s="17">
        <f t="shared" si="7"/>
        <v>4.448234382566589</v>
      </c>
      <c r="Z51" s="12">
        <v>4.26</v>
      </c>
      <c r="AA51" s="13">
        <v>10.4472587409201</v>
      </c>
      <c r="AB51" s="17">
        <f t="shared" si="8"/>
        <v>6.1872587409201</v>
      </c>
    </row>
    <row r="52" spans="1:28" ht="15">
      <c r="A52" s="8">
        <v>43</v>
      </c>
      <c r="B52" s="12">
        <v>3.0545454545454542</v>
      </c>
      <c r="C52" s="13">
        <v>5.4911111111111115</v>
      </c>
      <c r="D52" s="17">
        <f t="shared" si="0"/>
        <v>2.4365656565656573</v>
      </c>
      <c r="E52" s="12">
        <v>8.4</v>
      </c>
      <c r="F52" s="13">
        <v>14.825</v>
      </c>
      <c r="G52" s="17">
        <f t="shared" si="1"/>
        <v>6.424999999999999</v>
      </c>
      <c r="H52" s="12">
        <v>9.167142857142858</v>
      </c>
      <c r="I52" s="13">
        <v>15.230458333333333</v>
      </c>
      <c r="J52" s="17">
        <f t="shared" si="2"/>
        <v>6.063315476190475</v>
      </c>
      <c r="K52" s="12">
        <v>6.4</v>
      </c>
      <c r="L52" s="13">
        <v>10.5471</v>
      </c>
      <c r="M52" s="17">
        <f t="shared" si="3"/>
        <v>4.1471</v>
      </c>
      <c r="N52" s="12">
        <v>6.73953488372093</v>
      </c>
      <c r="O52" s="13">
        <v>11.778083333333333</v>
      </c>
      <c r="P52" s="17">
        <f t="shared" si="4"/>
        <v>5.038548449612403</v>
      </c>
      <c r="Q52" s="12">
        <v>1.64</v>
      </c>
      <c r="R52" s="13">
        <v>4.5044951425000015</v>
      </c>
      <c r="S52" s="17">
        <f t="shared" si="5"/>
        <v>2.864495142500002</v>
      </c>
      <c r="T52" s="12">
        <v>1.3432835820895521</v>
      </c>
      <c r="U52" s="13">
        <v>2.7640000000000002</v>
      </c>
      <c r="V52" s="17">
        <f t="shared" si="6"/>
        <v>1.4207164179104481</v>
      </c>
      <c r="W52" s="12">
        <v>4.08</v>
      </c>
      <c r="X52" s="13">
        <v>8.446788054882974</v>
      </c>
      <c r="Y52" s="17">
        <f t="shared" si="7"/>
        <v>4.366788054882974</v>
      </c>
      <c r="Z52" s="12">
        <v>4.26</v>
      </c>
      <c r="AA52" s="13">
        <v>10.442714794188866</v>
      </c>
      <c r="AB52" s="17">
        <f t="shared" si="8"/>
        <v>6.1827147941888665</v>
      </c>
    </row>
    <row r="53" spans="1:28" ht="15">
      <c r="A53" s="8">
        <v>44</v>
      </c>
      <c r="B53" s="12">
        <v>3.2363636363636363</v>
      </c>
      <c r="C53" s="13">
        <v>5.4911111111111115</v>
      </c>
      <c r="D53" s="17">
        <f t="shared" si="0"/>
        <v>2.254747474747475</v>
      </c>
      <c r="E53" s="12">
        <v>8.7</v>
      </c>
      <c r="F53" s="13">
        <v>14.325</v>
      </c>
      <c r="G53" s="17">
        <f t="shared" si="1"/>
        <v>5.625</v>
      </c>
      <c r="H53" s="12">
        <v>9.167142857142858</v>
      </c>
      <c r="I53" s="13">
        <v>14.558791666666666</v>
      </c>
      <c r="J53" s="17">
        <f t="shared" si="2"/>
        <v>5.391648809523808</v>
      </c>
      <c r="K53" s="12">
        <v>6.8</v>
      </c>
      <c r="L53" s="13">
        <v>10.657100000000002</v>
      </c>
      <c r="M53" s="17">
        <f t="shared" si="3"/>
        <v>3.8571000000000017</v>
      </c>
      <c r="N53" s="12">
        <v>6.73953488372093</v>
      </c>
      <c r="O53" s="13">
        <v>11.778083333333333</v>
      </c>
      <c r="P53" s="17">
        <f t="shared" si="4"/>
        <v>5.038548449612403</v>
      </c>
      <c r="Q53" s="12">
        <v>1.49</v>
      </c>
      <c r="R53" s="13">
        <v>4.4698880275000015</v>
      </c>
      <c r="S53" s="17">
        <f t="shared" si="5"/>
        <v>2.9798880275000013</v>
      </c>
      <c r="T53" s="12">
        <v>1.3432835820895521</v>
      </c>
      <c r="U53" s="13">
        <v>2.7640000000000002</v>
      </c>
      <c r="V53" s="17">
        <f t="shared" si="6"/>
        <v>1.4207164179104481</v>
      </c>
      <c r="W53" s="12">
        <v>4.11</v>
      </c>
      <c r="X53" s="13">
        <v>8.436666989507671</v>
      </c>
      <c r="Y53" s="17">
        <f t="shared" si="7"/>
        <v>4.326666989507671</v>
      </c>
      <c r="Z53" s="12">
        <v>4.26</v>
      </c>
      <c r="AA53" s="13">
        <v>10.435949903147703</v>
      </c>
      <c r="AB53" s="17">
        <f t="shared" si="8"/>
        <v>6.175949903147703</v>
      </c>
    </row>
    <row r="54" spans="1:28" ht="15">
      <c r="A54" s="8">
        <v>45</v>
      </c>
      <c r="B54" s="12">
        <v>3.2363636363636363</v>
      </c>
      <c r="C54" s="13">
        <v>5.602222222222222</v>
      </c>
      <c r="D54" s="17">
        <f t="shared" si="0"/>
        <v>2.365858585858586</v>
      </c>
      <c r="E54" s="12">
        <v>8.7</v>
      </c>
      <c r="F54" s="13">
        <v>13.575</v>
      </c>
      <c r="G54" s="17">
        <f t="shared" si="1"/>
        <v>4.875</v>
      </c>
      <c r="H54" s="12">
        <v>7.852857142857144</v>
      </c>
      <c r="I54" s="13">
        <v>14.662958333333334</v>
      </c>
      <c r="J54" s="17">
        <f t="shared" si="2"/>
        <v>6.81010119047619</v>
      </c>
      <c r="K54" s="12">
        <v>6.8</v>
      </c>
      <c r="L54" s="13">
        <v>10.50875</v>
      </c>
      <c r="M54" s="17">
        <f t="shared" si="3"/>
        <v>3.7087499999999993</v>
      </c>
      <c r="N54" s="12">
        <v>7.011627906976744</v>
      </c>
      <c r="O54" s="13">
        <v>11.778083333333333</v>
      </c>
      <c r="P54" s="17">
        <f t="shared" si="4"/>
        <v>4.766455426356589</v>
      </c>
      <c r="Q54" s="12">
        <v>1.49</v>
      </c>
      <c r="R54" s="13">
        <v>4.730277247450001</v>
      </c>
      <c r="S54" s="17">
        <f t="shared" si="5"/>
        <v>3.240277247450001</v>
      </c>
      <c r="T54" s="12">
        <v>1.3432835820895521</v>
      </c>
      <c r="U54" s="13">
        <v>2.7640000000000002</v>
      </c>
      <c r="V54" s="17">
        <f t="shared" si="6"/>
        <v>1.4207164179104481</v>
      </c>
      <c r="W54" s="12">
        <v>4.11</v>
      </c>
      <c r="X54" s="13">
        <v>8.588092332526235</v>
      </c>
      <c r="Y54" s="17">
        <f t="shared" si="7"/>
        <v>4.478092332526235</v>
      </c>
      <c r="Z54" s="12">
        <v>4.26</v>
      </c>
      <c r="AA54" s="13">
        <v>10.489494697336566</v>
      </c>
      <c r="AB54" s="17">
        <f t="shared" si="8"/>
        <v>6.229494697336566</v>
      </c>
    </row>
    <row r="55" spans="1:28" ht="15">
      <c r="A55" s="8">
        <v>46</v>
      </c>
      <c r="B55" s="12">
        <v>3.2363636363636363</v>
      </c>
      <c r="C55" s="13">
        <v>5.54111111111111</v>
      </c>
      <c r="D55" s="17">
        <f t="shared" si="0"/>
        <v>2.304747474747474</v>
      </c>
      <c r="E55" s="12">
        <v>8.7</v>
      </c>
      <c r="F55" s="13">
        <v>12.825</v>
      </c>
      <c r="G55" s="17">
        <f t="shared" si="1"/>
        <v>4.125</v>
      </c>
      <c r="H55" s="12">
        <v>7.852857142857144</v>
      </c>
      <c r="I55" s="13">
        <v>15.034791666666669</v>
      </c>
      <c r="J55" s="17">
        <f t="shared" si="2"/>
        <v>7.181934523809525</v>
      </c>
      <c r="K55" s="12">
        <v>6.8</v>
      </c>
      <c r="L55" s="13">
        <v>10.65625</v>
      </c>
      <c r="M55" s="17">
        <f t="shared" si="3"/>
        <v>3.85625</v>
      </c>
      <c r="N55" s="12">
        <v>7.011627906976744</v>
      </c>
      <c r="O55" s="13">
        <v>11.79475</v>
      </c>
      <c r="P55" s="17">
        <f t="shared" si="4"/>
        <v>4.783122093023256</v>
      </c>
      <c r="Q55" s="12">
        <v>1.46</v>
      </c>
      <c r="R55" s="13">
        <v>4.772218804637501</v>
      </c>
      <c r="S55" s="17">
        <f t="shared" si="5"/>
        <v>3.312218804637501</v>
      </c>
      <c r="T55" s="12">
        <v>1.3582089552238805</v>
      </c>
      <c r="U55" s="13">
        <v>2.7640000000000002</v>
      </c>
      <c r="V55" s="17">
        <f t="shared" si="6"/>
        <v>1.4057910447761197</v>
      </c>
      <c r="W55" s="12">
        <v>4.11</v>
      </c>
      <c r="X55" s="13">
        <v>8.588092332526235</v>
      </c>
      <c r="Y55" s="17">
        <f t="shared" si="7"/>
        <v>4.478092332526235</v>
      </c>
      <c r="Z55" s="12">
        <v>4.26</v>
      </c>
      <c r="AA55" s="13">
        <v>10.493584527845039</v>
      </c>
      <c r="AB55" s="17">
        <f t="shared" si="8"/>
        <v>6.233584527845039</v>
      </c>
    </row>
    <row r="56" spans="1:28" ht="15">
      <c r="A56" s="8">
        <v>47</v>
      </c>
      <c r="B56" s="12">
        <v>3.509090909090909</v>
      </c>
      <c r="C56" s="13">
        <v>5.485555555555556</v>
      </c>
      <c r="D56" s="17">
        <f t="shared" si="0"/>
        <v>1.9764646464646471</v>
      </c>
      <c r="E56" s="12">
        <v>8.7</v>
      </c>
      <c r="F56" s="13">
        <v>13.075</v>
      </c>
      <c r="G56" s="17">
        <f t="shared" si="1"/>
        <v>4.375</v>
      </c>
      <c r="H56" s="12">
        <v>7.852857142857144</v>
      </c>
      <c r="I56" s="13">
        <v>15.238125</v>
      </c>
      <c r="J56" s="17">
        <f t="shared" si="2"/>
        <v>7.385267857142856</v>
      </c>
      <c r="K56" s="12">
        <v>6.8</v>
      </c>
      <c r="L56" s="13">
        <v>10.604750000000001</v>
      </c>
      <c r="M56" s="17">
        <f t="shared" si="3"/>
        <v>3.804750000000001</v>
      </c>
      <c r="N56" s="12">
        <v>7.283720930232558</v>
      </c>
      <c r="O56" s="13">
        <v>11.875083333333334</v>
      </c>
      <c r="P56" s="17">
        <f t="shared" si="4"/>
        <v>4.591362403100776</v>
      </c>
      <c r="Q56" s="12">
        <v>1.46</v>
      </c>
      <c r="R56" s="13">
        <v>4.799248065887501</v>
      </c>
      <c r="S56" s="17">
        <f t="shared" si="5"/>
        <v>3.3392480658875012</v>
      </c>
      <c r="T56" s="12">
        <v>1.3582089552238805</v>
      </c>
      <c r="U56" s="13">
        <v>2.7640000000000002</v>
      </c>
      <c r="V56" s="17">
        <f t="shared" si="6"/>
        <v>1.4057910447761197</v>
      </c>
      <c r="W56" s="12">
        <v>4.11</v>
      </c>
      <c r="X56" s="13">
        <v>8.600127845036324</v>
      </c>
      <c r="Y56" s="17">
        <f t="shared" si="7"/>
        <v>4.490127845036324</v>
      </c>
      <c r="Z56" s="12">
        <v>4.26</v>
      </c>
      <c r="AA56" s="13">
        <v>10.355100992736082</v>
      </c>
      <c r="AB56" s="17">
        <f t="shared" si="8"/>
        <v>6.095100992736082</v>
      </c>
    </row>
    <row r="57" spans="1:28" ht="15">
      <c r="A57" s="8">
        <v>48</v>
      </c>
      <c r="B57" s="12">
        <v>3.509090909090909</v>
      </c>
      <c r="C57" s="13">
        <v>5.485555555555555</v>
      </c>
      <c r="D57" s="17">
        <f t="shared" si="0"/>
        <v>1.9764646464646463</v>
      </c>
      <c r="E57" s="12">
        <v>8.7</v>
      </c>
      <c r="F57" s="13">
        <v>13.075</v>
      </c>
      <c r="G57" s="17">
        <f t="shared" si="1"/>
        <v>4.375</v>
      </c>
      <c r="H57" s="12">
        <v>7.852857142857144</v>
      </c>
      <c r="I57" s="13">
        <v>15.296458333333334</v>
      </c>
      <c r="J57" s="17">
        <f t="shared" si="2"/>
        <v>7.44360119047619</v>
      </c>
      <c r="K57" s="12">
        <v>6.8</v>
      </c>
      <c r="L57" s="13">
        <v>10.604750000000001</v>
      </c>
      <c r="M57" s="17">
        <f t="shared" si="3"/>
        <v>3.804750000000001</v>
      </c>
      <c r="N57" s="12">
        <v>7.283720930232558</v>
      </c>
      <c r="O57" s="13">
        <v>11.875083333333334</v>
      </c>
      <c r="P57" s="17">
        <f t="shared" si="4"/>
        <v>4.591362403100776</v>
      </c>
      <c r="Q57" s="12">
        <v>1.46</v>
      </c>
      <c r="R57" s="13">
        <v>4.7493820827625015</v>
      </c>
      <c r="S57" s="17">
        <f t="shared" si="5"/>
        <v>3.2893820827625015</v>
      </c>
      <c r="T57" s="12">
        <v>1.3582089552238805</v>
      </c>
      <c r="U57" s="13">
        <v>2.7640000000000002</v>
      </c>
      <c r="V57" s="17">
        <f t="shared" si="6"/>
        <v>1.4057910447761197</v>
      </c>
      <c r="W57" s="12">
        <v>4.11</v>
      </c>
      <c r="X57" s="13">
        <v>8.600127845036324</v>
      </c>
      <c r="Y57" s="17">
        <f t="shared" si="7"/>
        <v>4.490127845036324</v>
      </c>
      <c r="Z57" s="12">
        <v>4.26</v>
      </c>
      <c r="AA57" s="13">
        <v>10.35510099273608</v>
      </c>
      <c r="AB57" s="17">
        <f t="shared" si="8"/>
        <v>6.09510099273608</v>
      </c>
    </row>
    <row r="58" spans="1:28" ht="15">
      <c r="A58" s="8">
        <v>49</v>
      </c>
      <c r="B58" s="12">
        <v>3.509090909090909</v>
      </c>
      <c r="C58" s="13">
        <v>5.485555555555555</v>
      </c>
      <c r="D58" s="17">
        <f t="shared" si="0"/>
        <v>1.9764646464646463</v>
      </c>
      <c r="E58" s="12">
        <v>8.7</v>
      </c>
      <c r="F58" s="13">
        <v>13.075</v>
      </c>
      <c r="G58" s="17">
        <f t="shared" si="1"/>
        <v>4.375</v>
      </c>
      <c r="H58" s="12">
        <v>7.852857142857144</v>
      </c>
      <c r="I58" s="13">
        <v>15.379791666666668</v>
      </c>
      <c r="J58" s="17">
        <f t="shared" si="2"/>
        <v>7.5269345238095235</v>
      </c>
      <c r="K58" s="12">
        <v>6.8</v>
      </c>
      <c r="L58" s="13">
        <v>10.604750000000001</v>
      </c>
      <c r="M58" s="17">
        <f t="shared" si="3"/>
        <v>3.804750000000001</v>
      </c>
      <c r="N58" s="12">
        <v>7.283720930232558</v>
      </c>
      <c r="O58" s="13">
        <v>11.875083333333334</v>
      </c>
      <c r="P58" s="17">
        <f t="shared" si="4"/>
        <v>4.591362403100776</v>
      </c>
      <c r="Q58" s="12">
        <v>1.46</v>
      </c>
      <c r="R58" s="13">
        <v>4.7493820827625015</v>
      </c>
      <c r="S58" s="17">
        <f t="shared" si="5"/>
        <v>3.2893820827625015</v>
      </c>
      <c r="T58" s="12">
        <v>1.373134328358209</v>
      </c>
      <c r="U58" s="13">
        <v>2.7640000000000002</v>
      </c>
      <c r="V58" s="17">
        <f t="shared" si="6"/>
        <v>1.3908656716417913</v>
      </c>
      <c r="W58" s="12">
        <v>4.11</v>
      </c>
      <c r="X58" s="13">
        <v>8.624198870056503</v>
      </c>
      <c r="Y58" s="17">
        <f t="shared" si="7"/>
        <v>4.514198870056503</v>
      </c>
      <c r="Z58" s="12">
        <v>4.26</v>
      </c>
      <c r="AA58" s="13">
        <v>10.528381864406784</v>
      </c>
      <c r="AB58" s="17">
        <f t="shared" si="8"/>
        <v>6.268381864406784</v>
      </c>
    </row>
    <row r="59" spans="1:28" ht="15">
      <c r="A59" s="8">
        <v>50</v>
      </c>
      <c r="B59" s="12">
        <v>3.509090909090909</v>
      </c>
      <c r="C59" s="13">
        <v>5.831111111111111</v>
      </c>
      <c r="D59" s="17">
        <f t="shared" si="0"/>
        <v>2.3220202020202025</v>
      </c>
      <c r="E59" s="12">
        <v>8.7</v>
      </c>
      <c r="F59" s="13">
        <v>12.9375</v>
      </c>
      <c r="G59" s="17">
        <f t="shared" si="1"/>
        <v>4.237500000000001</v>
      </c>
      <c r="H59" s="12">
        <v>8.28</v>
      </c>
      <c r="I59" s="13">
        <v>15.703125</v>
      </c>
      <c r="J59" s="17">
        <f t="shared" si="2"/>
        <v>7.423125000000001</v>
      </c>
      <c r="K59" s="12">
        <v>6.8</v>
      </c>
      <c r="L59" s="13">
        <v>11.15135</v>
      </c>
      <c r="M59" s="17">
        <f t="shared" si="3"/>
        <v>4.351350000000001</v>
      </c>
      <c r="N59" s="12">
        <v>7.011627906976744</v>
      </c>
      <c r="O59" s="13">
        <v>11.990583333333333</v>
      </c>
      <c r="P59" s="17">
        <f t="shared" si="4"/>
        <v>4.978955426356589</v>
      </c>
      <c r="Q59" s="12">
        <v>1.46</v>
      </c>
      <c r="R59" s="13">
        <v>4.811277565887501</v>
      </c>
      <c r="S59" s="17">
        <f t="shared" si="5"/>
        <v>3.351277565887501</v>
      </c>
      <c r="T59" s="12">
        <v>1.373134328358209</v>
      </c>
      <c r="U59" s="13">
        <v>2.7640000000000002</v>
      </c>
      <c r="V59" s="17">
        <f t="shared" si="6"/>
        <v>1.3908656716417913</v>
      </c>
      <c r="W59" s="12">
        <v>4.11</v>
      </c>
      <c r="X59" s="13">
        <v>8.80008264729621</v>
      </c>
      <c r="Y59" s="17">
        <f t="shared" si="7"/>
        <v>4.690082647296209</v>
      </c>
      <c r="Z59" s="12">
        <v>4.26</v>
      </c>
      <c r="AA59" s="13">
        <v>10.446501767554484</v>
      </c>
      <c r="AB59" s="17">
        <f t="shared" si="8"/>
        <v>6.186501767554484</v>
      </c>
    </row>
    <row r="60" spans="1:28" ht="15">
      <c r="A60" s="8">
        <v>51</v>
      </c>
      <c r="B60" s="12">
        <v>3.509090909090909</v>
      </c>
      <c r="C60" s="13">
        <v>5.831111111111111</v>
      </c>
      <c r="D60" s="17">
        <f t="shared" si="0"/>
        <v>2.3220202020202025</v>
      </c>
      <c r="E60" s="12">
        <v>8.7</v>
      </c>
      <c r="F60" s="13">
        <v>12.9375</v>
      </c>
      <c r="G60" s="17">
        <f t="shared" si="1"/>
        <v>4.237500000000001</v>
      </c>
      <c r="H60" s="12">
        <v>8.28</v>
      </c>
      <c r="I60" s="13">
        <v>15.788375000000002</v>
      </c>
      <c r="J60" s="17">
        <f t="shared" si="2"/>
        <v>7.508375000000003</v>
      </c>
      <c r="K60" s="12">
        <v>6.8</v>
      </c>
      <c r="L60" s="13">
        <v>11.15135</v>
      </c>
      <c r="M60" s="17">
        <f t="shared" si="3"/>
        <v>4.351350000000001</v>
      </c>
      <c r="N60" s="12">
        <v>7.011627906976744</v>
      </c>
      <c r="O60" s="13">
        <v>12.067583333333333</v>
      </c>
      <c r="P60" s="17">
        <f t="shared" si="4"/>
        <v>5.055955426356589</v>
      </c>
      <c r="Q60" s="12">
        <v>1.46</v>
      </c>
      <c r="R60" s="13">
        <v>4.761411582762501</v>
      </c>
      <c r="S60" s="17">
        <f t="shared" si="5"/>
        <v>3.3014115827625012</v>
      </c>
      <c r="T60" s="12">
        <v>1.4776119402985073</v>
      </c>
      <c r="U60" s="13">
        <v>2.7640000000000002</v>
      </c>
      <c r="V60" s="17">
        <f t="shared" si="6"/>
        <v>1.286388059701493</v>
      </c>
      <c r="W60" s="12">
        <v>4.11</v>
      </c>
      <c r="X60" s="13">
        <v>8.80008264729621</v>
      </c>
      <c r="Y60" s="17">
        <f t="shared" si="7"/>
        <v>4.690082647296209</v>
      </c>
      <c r="Z60" s="12">
        <v>4.26</v>
      </c>
      <c r="AA60" s="13">
        <v>10.446501767554484</v>
      </c>
      <c r="AB60" s="17">
        <f t="shared" si="8"/>
        <v>6.186501767554484</v>
      </c>
    </row>
    <row r="61" spans="1:28" ht="15">
      <c r="A61" s="9">
        <v>52</v>
      </c>
      <c r="B61" s="14">
        <v>3.509090909090909</v>
      </c>
      <c r="C61" s="15">
        <v>5.831111111111111</v>
      </c>
      <c r="D61" s="18">
        <f>C61-B61</f>
        <v>2.3220202020202025</v>
      </c>
      <c r="E61" s="14">
        <v>8.7</v>
      </c>
      <c r="F61" s="15">
        <v>12.9375</v>
      </c>
      <c r="G61" s="18">
        <f>F61-E61</f>
        <v>4.237500000000001</v>
      </c>
      <c r="H61" s="14">
        <v>7.8446428571428575</v>
      </c>
      <c r="I61" s="15">
        <v>15.788375000000002</v>
      </c>
      <c r="J61" s="18">
        <f>I61-H61</f>
        <v>7.943732142857145</v>
      </c>
      <c r="K61" s="14">
        <v>6.8</v>
      </c>
      <c r="L61" s="15">
        <v>11.15135</v>
      </c>
      <c r="M61" s="18">
        <f>L61-K61</f>
        <v>4.351350000000001</v>
      </c>
      <c r="N61" s="14">
        <v>6.069767441860465</v>
      </c>
      <c r="O61" s="15">
        <v>12.067583333333333</v>
      </c>
      <c r="P61" s="18">
        <f>O61-N61</f>
        <v>5.997815891472868</v>
      </c>
      <c r="Q61" s="14">
        <v>1.46</v>
      </c>
      <c r="R61" s="15">
        <v>4.761411582762501</v>
      </c>
      <c r="S61" s="18">
        <f>R61-Q61</f>
        <v>3.3014115827625012</v>
      </c>
      <c r="T61" s="14">
        <v>1.5597014925373132</v>
      </c>
      <c r="U61" s="15">
        <v>2.7640000000000002</v>
      </c>
      <c r="V61" s="18">
        <f>U61-T61</f>
        <v>1.204298507462687</v>
      </c>
      <c r="W61" s="14">
        <v>4.06</v>
      </c>
      <c r="X61" s="15">
        <v>8.80008264729621</v>
      </c>
      <c r="Y61" s="18">
        <f>X61-W61</f>
        <v>4.74008264729621</v>
      </c>
      <c r="Z61" s="14">
        <v>4.26</v>
      </c>
      <c r="AA61" s="15">
        <v>10.446501767554484</v>
      </c>
      <c r="AB61" s="18">
        <f>AA61-Z61</f>
        <v>6.186501767554484</v>
      </c>
    </row>
    <row r="63" spans="1:4" ht="15">
      <c r="A63" s="32" t="s">
        <v>34</v>
      </c>
      <c r="B63" s="33"/>
      <c r="C63" s="19"/>
      <c r="D63" s="38"/>
    </row>
  </sheetData>
  <sheetProtection password="80B1" sheet="1"/>
  <mergeCells count="10">
    <mergeCell ref="K7:M7"/>
    <mergeCell ref="N7:P7"/>
    <mergeCell ref="A7:A9"/>
    <mergeCell ref="B7:D7"/>
    <mergeCell ref="E7:G7"/>
    <mergeCell ref="H7:J7"/>
    <mergeCell ref="Q7:S7"/>
    <mergeCell ref="T7:V7"/>
    <mergeCell ref="W7:Y7"/>
    <mergeCell ref="Z7:AB7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2016-02-02T12:19:34Z</cp:lastPrinted>
  <dcterms:created xsi:type="dcterms:W3CDTF">2006-09-12T12:46:56Z</dcterms:created>
  <dcterms:modified xsi:type="dcterms:W3CDTF">2017-01-02T09:53:00Z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