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95" yWindow="285" windowWidth="12075" windowHeight="12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<sst xmlns="http://schemas.openxmlformats.org/spreadsheetml/2006/main" count="83" uniqueCount="65">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</sst>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6">
      <selection activeCell="I35" sqref="I35:I36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3</v>
      </c>
      <c r="C8" s="41">
        <v>3</v>
      </c>
      <c r="D8" s="41">
        <v>2</v>
      </c>
      <c r="E8" s="41">
        <v>2</v>
      </c>
      <c r="F8" s="41">
        <f t="shared" si="0"/>
        <v>5</v>
      </c>
      <c r="G8" s="41">
        <f t="shared" si="1"/>
        <v>5</v>
      </c>
      <c r="H8" s="42">
        <f aca="true" t="shared" si="4" ref="H8:H16">H7+G8</f>
        <v>10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1</v>
      </c>
      <c r="C9" s="41">
        <v>1</v>
      </c>
      <c r="D9" s="41"/>
      <c r="E9" s="41"/>
      <c r="F9" s="41">
        <f t="shared" si="0"/>
        <v>1</v>
      </c>
      <c r="G9" s="41">
        <f t="shared" si="1"/>
        <v>1</v>
      </c>
      <c r="H9" s="42">
        <f t="shared" si="4"/>
        <v>11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12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2</v>
      </c>
      <c r="C12" s="41">
        <v>3</v>
      </c>
      <c r="D12" s="41">
        <v>1</v>
      </c>
      <c r="E12" s="41">
        <v>1</v>
      </c>
      <c r="F12" s="41">
        <f t="shared" si="0"/>
        <v>3</v>
      </c>
      <c r="G12" s="41">
        <f t="shared" si="1"/>
        <v>4</v>
      </c>
      <c r="H12" s="42">
        <f t="shared" si="4"/>
        <v>17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2</v>
      </c>
      <c r="C13" s="41">
        <v>2</v>
      </c>
      <c r="D13" s="41">
        <v>1</v>
      </c>
      <c r="E13" s="41">
        <v>1</v>
      </c>
      <c r="F13" s="41">
        <f t="shared" si="0"/>
        <v>3</v>
      </c>
      <c r="G13" s="41">
        <f t="shared" si="1"/>
        <v>3</v>
      </c>
      <c r="H13" s="42">
        <f t="shared" si="4"/>
        <v>20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/>
      <c r="E14" s="41"/>
      <c r="F14" s="41">
        <f t="shared" si="0"/>
        <v>2</v>
      </c>
      <c r="G14" s="41">
        <f t="shared" si="1"/>
        <v>2</v>
      </c>
      <c r="H14" s="42">
        <f t="shared" si="4"/>
        <v>22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22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>
        <v>1</v>
      </c>
      <c r="C16" s="41">
        <v>1</v>
      </c>
      <c r="D16" s="41"/>
      <c r="E16" s="41"/>
      <c r="F16" s="41">
        <f t="shared" si="0"/>
        <v>1</v>
      </c>
      <c r="G16" s="41">
        <f t="shared" si="1"/>
        <v>1</v>
      </c>
      <c r="H16" s="42">
        <f t="shared" si="4"/>
        <v>23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>
        <v>1</v>
      </c>
      <c r="C17" s="44">
        <v>1</v>
      </c>
      <c r="D17" s="44">
        <v>2</v>
      </c>
      <c r="E17" s="44">
        <v>2</v>
      </c>
      <c r="F17" s="104">
        <f t="shared" si="0"/>
        <v>3</v>
      </c>
      <c r="G17" s="104">
        <f t="shared" si="1"/>
        <v>3</v>
      </c>
      <c r="H17" s="42">
        <f>H16+G17</f>
        <v>26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18</v>
      </c>
      <c r="C18" s="46">
        <f t="shared" si="6"/>
        <v>19</v>
      </c>
      <c r="D18" s="46">
        <f t="shared" si="6"/>
        <v>7</v>
      </c>
      <c r="E18" s="46">
        <f t="shared" si="6"/>
        <v>7</v>
      </c>
      <c r="F18" s="46">
        <f t="shared" si="6"/>
        <v>25</v>
      </c>
      <c r="G18" s="46">
        <f t="shared" si="6"/>
        <v>26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/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>
        <v>4</v>
      </c>
      <c r="E28" s="4">
        <v>1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/>
      <c r="L28" s="2">
        <v>1</v>
      </c>
      <c r="M28" s="2">
        <v>2</v>
      </c>
      <c r="N28" s="4">
        <f>SUM(B28:M28)</f>
        <v>20</v>
      </c>
      <c r="O28" s="102">
        <f>N28/N30</f>
        <v>0.7692307692307693</v>
      </c>
      <c r="P28" s="112"/>
    </row>
    <row r="29" spans="1:16" ht="12.75">
      <c r="A29" s="90" t="s">
        <v>19</v>
      </c>
      <c r="B29" s="4"/>
      <c r="C29" s="4"/>
      <c r="D29" s="4">
        <v>1</v>
      </c>
      <c r="E29" s="4"/>
      <c r="F29" s="4"/>
      <c r="G29" s="4"/>
      <c r="H29" s="2">
        <v>2</v>
      </c>
      <c r="I29" s="118">
        <v>2</v>
      </c>
      <c r="J29" s="2"/>
      <c r="K29" s="2"/>
      <c r="L29" s="2"/>
      <c r="M29" s="2">
        <v>1</v>
      </c>
      <c r="N29" s="4">
        <f>SUM(B29:M29)</f>
        <v>6</v>
      </c>
      <c r="O29" s="102">
        <f>N29/N30</f>
        <v>0.23076923076923078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5</v>
      </c>
      <c r="E30" s="10">
        <f t="shared" si="8"/>
        <v>1</v>
      </c>
      <c r="F30" s="10">
        <f t="shared" si="8"/>
        <v>1</v>
      </c>
      <c r="G30" s="10">
        <f t="shared" si="8"/>
        <v>1</v>
      </c>
      <c r="H30" s="10">
        <f t="shared" si="8"/>
        <v>4</v>
      </c>
      <c r="I30" s="10">
        <f aca="true" t="shared" si="9" ref="I30:N30">SUM(I28:I29)</f>
        <v>3</v>
      </c>
      <c r="J30" s="10">
        <f t="shared" si="9"/>
        <v>2</v>
      </c>
      <c r="K30" s="10">
        <f t="shared" si="9"/>
        <v>0</v>
      </c>
      <c r="L30" s="10">
        <f t="shared" si="9"/>
        <v>1</v>
      </c>
      <c r="M30" s="10">
        <f t="shared" si="9"/>
        <v>3</v>
      </c>
      <c r="N30" s="10">
        <f t="shared" si="9"/>
        <v>26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0.038461538461538464</v>
      </c>
      <c r="P33" s="115"/>
    </row>
    <row r="34" spans="1:16" ht="12.75">
      <c r="A34" s="90" t="s">
        <v>22</v>
      </c>
      <c r="B34" s="4"/>
      <c r="C34" s="4"/>
      <c r="D34" s="4">
        <v>3</v>
      </c>
      <c r="E34" s="4"/>
      <c r="F34" s="4">
        <v>1</v>
      </c>
      <c r="G34" s="4">
        <v>1</v>
      </c>
      <c r="H34" s="2">
        <v>1</v>
      </c>
      <c r="I34" s="118">
        <v>1</v>
      </c>
      <c r="J34" s="2">
        <v>1</v>
      </c>
      <c r="K34" s="2"/>
      <c r="L34" s="2">
        <v>1</v>
      </c>
      <c r="M34" s="2"/>
      <c r="N34" s="4">
        <f>SUM(B34:M34)</f>
        <v>9</v>
      </c>
      <c r="O34" s="102">
        <f>N34/$N$37</f>
        <v>0.34615384615384615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>
        <v>1</v>
      </c>
      <c r="F35" s="4"/>
      <c r="G35" s="4"/>
      <c r="H35" s="2">
        <v>2</v>
      </c>
      <c r="I35" s="2">
        <v>1</v>
      </c>
      <c r="J35" s="2"/>
      <c r="K35" s="2"/>
      <c r="L35" s="2"/>
      <c r="M35" s="2"/>
      <c r="N35" s="4">
        <f>SUM(B35:M35)</f>
        <v>6</v>
      </c>
      <c r="O35" s="102">
        <f>N35/$N$37</f>
        <v>0.23076923076923078</v>
      </c>
      <c r="P35" s="115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>
        <v>1</v>
      </c>
      <c r="I36" s="2">
        <v>1</v>
      </c>
      <c r="J36" s="2">
        <v>1</v>
      </c>
      <c r="K36" s="2"/>
      <c r="L36" s="2"/>
      <c r="M36" s="2">
        <v>3</v>
      </c>
      <c r="N36" s="4">
        <f>SUM(B36:M36)</f>
        <v>10</v>
      </c>
      <c r="O36" s="102">
        <f>N36/$N$37</f>
        <v>0.38461538461538464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5</v>
      </c>
      <c r="E37" s="5">
        <f t="shared" si="10"/>
        <v>1</v>
      </c>
      <c r="F37" s="5">
        <f t="shared" si="10"/>
        <v>1</v>
      </c>
      <c r="G37" s="5">
        <f t="shared" si="10"/>
        <v>1</v>
      </c>
      <c r="H37" s="5">
        <f t="shared" si="10"/>
        <v>4</v>
      </c>
      <c r="I37" s="5">
        <f t="shared" si="10"/>
        <v>3</v>
      </c>
      <c r="J37" s="5">
        <f aca="true" t="shared" si="11" ref="J37:O37">SUM(J32:J36)</f>
        <v>2</v>
      </c>
      <c r="K37" s="5">
        <f t="shared" si="11"/>
        <v>0</v>
      </c>
      <c r="L37" s="5">
        <f t="shared" si="11"/>
        <v>1</v>
      </c>
      <c r="M37" s="5">
        <f t="shared" si="11"/>
        <v>3</v>
      </c>
      <c r="N37" s="5">
        <f t="shared" si="11"/>
        <v>26</v>
      </c>
      <c r="O37" s="33">
        <f t="shared" si="11"/>
        <v>1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>
        <v>4</v>
      </c>
      <c r="E39" s="4">
        <v>1</v>
      </c>
      <c r="F39" s="4">
        <v>1</v>
      </c>
      <c r="G39" s="4">
        <v>1</v>
      </c>
      <c r="H39" s="2">
        <v>2</v>
      </c>
      <c r="I39" s="2">
        <v>2</v>
      </c>
      <c r="J39" s="2">
        <v>2</v>
      </c>
      <c r="K39" s="2"/>
      <c r="L39" s="2">
        <v>1</v>
      </c>
      <c r="M39" s="2">
        <v>1</v>
      </c>
      <c r="N39" s="4">
        <f>SUM(B39:M39)</f>
        <v>18</v>
      </c>
      <c r="O39" s="32">
        <f>N39/$N$42</f>
        <v>0.6923076923076923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>
        <v>1</v>
      </c>
      <c r="I40" s="1"/>
      <c r="J40" s="2"/>
      <c r="K40" s="2"/>
      <c r="L40" s="2"/>
      <c r="M40" s="2">
        <v>1</v>
      </c>
      <c r="N40" s="4">
        <f>SUM(B40:M40)</f>
        <v>2</v>
      </c>
      <c r="O40" s="32">
        <f>N40/$N$42</f>
        <v>0.07692307692307693</v>
      </c>
      <c r="P40" s="116"/>
    </row>
    <row r="41" spans="1:16" ht="12.75">
      <c r="A41" s="90" t="s">
        <v>27</v>
      </c>
      <c r="B41" s="4">
        <v>2</v>
      </c>
      <c r="C41" s="4"/>
      <c r="D41" s="4">
        <v>1</v>
      </c>
      <c r="E41" s="4"/>
      <c r="F41" s="4"/>
      <c r="G41" s="4"/>
      <c r="H41" s="2">
        <v>1</v>
      </c>
      <c r="I41" s="2">
        <v>1</v>
      </c>
      <c r="J41" s="2"/>
      <c r="K41" s="2"/>
      <c r="L41" s="2"/>
      <c r="M41" s="2">
        <v>1</v>
      </c>
      <c r="N41" s="4">
        <f>SUM(B41:M41)</f>
        <v>6</v>
      </c>
      <c r="O41" s="32">
        <f>N41/$N$42</f>
        <v>0.23076923076923078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5</v>
      </c>
      <c r="E42" s="11">
        <f t="shared" si="12"/>
        <v>1</v>
      </c>
      <c r="F42" s="11">
        <f t="shared" si="12"/>
        <v>1</v>
      </c>
      <c r="G42" s="11">
        <f t="shared" si="12"/>
        <v>1</v>
      </c>
      <c r="H42" s="11">
        <f t="shared" si="12"/>
        <v>4</v>
      </c>
      <c r="I42" s="11">
        <f t="shared" si="12"/>
        <v>3</v>
      </c>
      <c r="J42" s="11">
        <f aca="true" t="shared" si="13" ref="J42:O42">SUM(J39:J41)</f>
        <v>2</v>
      </c>
      <c r="K42" s="11">
        <f t="shared" si="13"/>
        <v>0</v>
      </c>
      <c r="L42" s="11">
        <f t="shared" si="13"/>
        <v>1</v>
      </c>
      <c r="M42" s="11">
        <f t="shared" si="13"/>
        <v>3</v>
      </c>
      <c r="N42" s="11">
        <f t="shared" si="13"/>
        <v>26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1</v>
      </c>
      <c r="C44" s="2"/>
      <c r="D44" s="15"/>
      <c r="E44" s="2"/>
      <c r="F44" s="2"/>
      <c r="G44" s="2"/>
      <c r="H44" s="2">
        <v>1</v>
      </c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0.07692307692307693</v>
      </c>
      <c r="P44" s="117"/>
    </row>
    <row r="45" spans="1:16" ht="12.75">
      <c r="A45" s="96" t="s">
        <v>33</v>
      </c>
      <c r="B45" s="2">
        <v>2</v>
      </c>
      <c r="C45" s="2"/>
      <c r="D45" s="15">
        <v>1</v>
      </c>
      <c r="E45" s="2"/>
      <c r="F45" s="2"/>
      <c r="G45" s="2"/>
      <c r="H45" s="2"/>
      <c r="I45" s="2"/>
      <c r="J45" s="2">
        <v>1</v>
      </c>
      <c r="K45" s="2"/>
      <c r="L45" s="2"/>
      <c r="M45" s="2"/>
      <c r="N45" s="4">
        <f aca="true" t="shared" si="15" ref="N45:N50">SUM(B45:M45)</f>
        <v>4</v>
      </c>
      <c r="O45" s="101">
        <f t="shared" si="14"/>
        <v>0.15384615384615385</v>
      </c>
      <c r="P45" s="117"/>
    </row>
    <row r="46" spans="1:16" ht="12.75">
      <c r="A46" s="96" t="s">
        <v>34</v>
      </c>
      <c r="B46" s="2"/>
      <c r="C46" s="2"/>
      <c r="D46" s="15"/>
      <c r="E46" s="2">
        <v>1</v>
      </c>
      <c r="F46" s="2"/>
      <c r="G46" s="2">
        <v>1</v>
      </c>
      <c r="H46" s="2"/>
      <c r="I46" s="2">
        <v>2</v>
      </c>
      <c r="J46" s="2"/>
      <c r="K46" s="2"/>
      <c r="L46" s="2"/>
      <c r="M46" s="2">
        <v>1</v>
      </c>
      <c r="N46" s="4">
        <f t="shared" si="15"/>
        <v>5</v>
      </c>
      <c r="O46" s="101">
        <f t="shared" si="14"/>
        <v>0.19230769230769232</v>
      </c>
      <c r="P46" s="117"/>
    </row>
    <row r="47" spans="1:16" ht="12.75">
      <c r="A47" s="96" t="s">
        <v>35</v>
      </c>
      <c r="B47" s="2"/>
      <c r="C47" s="2"/>
      <c r="D47" s="15">
        <v>2</v>
      </c>
      <c r="E47" s="2"/>
      <c r="F47" s="2"/>
      <c r="G47" s="2"/>
      <c r="H47" s="2"/>
      <c r="I47" s="2"/>
      <c r="J47" s="2"/>
      <c r="K47" s="2"/>
      <c r="L47" s="2">
        <v>1</v>
      </c>
      <c r="M47" s="2">
        <v>1</v>
      </c>
      <c r="N47" s="4">
        <f t="shared" si="15"/>
        <v>4</v>
      </c>
      <c r="O47" s="101">
        <f t="shared" si="14"/>
        <v>0.15384615384615385</v>
      </c>
      <c r="P47" s="117"/>
    </row>
    <row r="48" spans="1:16" ht="12.75">
      <c r="A48" s="96" t="s">
        <v>37</v>
      </c>
      <c r="B48" s="2"/>
      <c r="C48" s="2"/>
      <c r="D48" s="15">
        <v>1</v>
      </c>
      <c r="E48" s="2"/>
      <c r="F48" s="2">
        <v>1</v>
      </c>
      <c r="G48" s="2"/>
      <c r="H48" s="2">
        <v>1</v>
      </c>
      <c r="I48" s="2"/>
      <c r="J48" s="2"/>
      <c r="K48" s="2"/>
      <c r="L48" s="2"/>
      <c r="M48" s="2"/>
      <c r="N48" s="4">
        <f t="shared" si="15"/>
        <v>3</v>
      </c>
      <c r="O48" s="101">
        <f t="shared" si="14"/>
        <v>0.11538461538461539</v>
      </c>
      <c r="P48" s="117"/>
    </row>
    <row r="49" spans="1:16" ht="12.75">
      <c r="A49" s="96" t="s">
        <v>36</v>
      </c>
      <c r="B49" s="2"/>
      <c r="C49" s="2">
        <v>1</v>
      </c>
      <c r="D49" s="15">
        <v>1</v>
      </c>
      <c r="E49" s="2"/>
      <c r="F49" s="2"/>
      <c r="G49" s="2"/>
      <c r="H49" s="2"/>
      <c r="I49" s="2"/>
      <c r="J49" s="2"/>
      <c r="K49" s="2"/>
      <c r="L49" s="2"/>
      <c r="M49" s="2">
        <v>1</v>
      </c>
      <c r="N49" s="4">
        <f t="shared" si="15"/>
        <v>3</v>
      </c>
      <c r="O49" s="101">
        <f t="shared" si="14"/>
        <v>0.11538461538461539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>
        <v>2</v>
      </c>
      <c r="I50" s="2">
        <v>1</v>
      </c>
      <c r="J50" s="2">
        <v>1</v>
      </c>
      <c r="K50" s="2"/>
      <c r="L50" s="2"/>
      <c r="M50" s="2"/>
      <c r="N50" s="4">
        <f t="shared" si="15"/>
        <v>5</v>
      </c>
      <c r="O50" s="101">
        <f t="shared" si="14"/>
        <v>0.19230769230769232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5</v>
      </c>
      <c r="E51" s="18">
        <f t="shared" si="16"/>
        <v>1</v>
      </c>
      <c r="F51" s="18">
        <f t="shared" si="16"/>
        <v>1</v>
      </c>
      <c r="G51" s="18">
        <f t="shared" si="16"/>
        <v>1</v>
      </c>
      <c r="H51" s="18">
        <f t="shared" si="16"/>
        <v>4</v>
      </c>
      <c r="I51" s="18">
        <f t="shared" si="16"/>
        <v>3</v>
      </c>
      <c r="J51" s="18">
        <f aca="true" t="shared" si="17" ref="J51:O51">SUM(J44:J50)</f>
        <v>2</v>
      </c>
      <c r="K51" s="18">
        <f t="shared" si="17"/>
        <v>0</v>
      </c>
      <c r="L51" s="18">
        <f t="shared" si="17"/>
        <v>1</v>
      </c>
      <c r="M51" s="18">
        <f t="shared" si="17"/>
        <v>3</v>
      </c>
      <c r="N51" s="18">
        <f t="shared" si="17"/>
        <v>26</v>
      </c>
      <c r="O51" s="34">
        <f t="shared" si="17"/>
        <v>1.0000000000000002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>
        <v>1</v>
      </c>
      <c r="E53" s="2"/>
      <c r="F53" s="2"/>
      <c r="G53" s="2"/>
      <c r="H53" s="2">
        <v>1</v>
      </c>
      <c r="I53" s="2">
        <v>1</v>
      </c>
      <c r="J53" s="2"/>
      <c r="K53" s="2"/>
      <c r="L53" s="2"/>
      <c r="M53" s="2">
        <v>1</v>
      </c>
      <c r="N53" s="4">
        <f aca="true" t="shared" si="18" ref="N53:N58">SUM(B53:M53)</f>
        <v>6</v>
      </c>
      <c r="O53" s="102">
        <f aca="true" t="shared" si="19" ref="O53:O58">N53/$N$59</f>
        <v>0.23076923076923078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</row>
    <row r="55" spans="1:16" ht="55.5" customHeight="1">
      <c r="A55" s="99" t="s">
        <v>49</v>
      </c>
      <c r="B55" s="12"/>
      <c r="C55" s="12"/>
      <c r="D55" s="17">
        <v>1</v>
      </c>
      <c r="E55" s="12">
        <v>1</v>
      </c>
      <c r="F55" s="12">
        <v>1</v>
      </c>
      <c r="G55" s="12"/>
      <c r="H55" s="12">
        <v>2</v>
      </c>
      <c r="I55" s="12">
        <v>1</v>
      </c>
      <c r="J55" s="12"/>
      <c r="K55" s="12"/>
      <c r="L55" s="12"/>
      <c r="M55" s="12"/>
      <c r="N55" s="4">
        <f t="shared" si="18"/>
        <v>6</v>
      </c>
      <c r="O55" s="102">
        <f t="shared" si="19"/>
        <v>0.23076923076923078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>
        <v>3</v>
      </c>
      <c r="E56" s="2"/>
      <c r="F56" s="2"/>
      <c r="G56" s="2">
        <v>1</v>
      </c>
      <c r="H56" s="2">
        <v>1</v>
      </c>
      <c r="I56" s="2">
        <v>1</v>
      </c>
      <c r="J56" s="2">
        <v>2</v>
      </c>
      <c r="K56" s="2"/>
      <c r="L56" s="2">
        <v>1</v>
      </c>
      <c r="M56" s="2">
        <v>2</v>
      </c>
      <c r="N56" s="4">
        <f t="shared" si="18"/>
        <v>14</v>
      </c>
      <c r="O56" s="102">
        <f t="shared" si="19"/>
        <v>0.5384615384615384</v>
      </c>
      <c r="P56" s="115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5</v>
      </c>
      <c r="E59" s="19">
        <f t="shared" si="20"/>
        <v>1</v>
      </c>
      <c r="F59" s="19">
        <f t="shared" si="20"/>
        <v>1</v>
      </c>
      <c r="G59" s="19">
        <f t="shared" si="20"/>
        <v>1</v>
      </c>
      <c r="H59" s="19">
        <f t="shared" si="20"/>
        <v>4</v>
      </c>
      <c r="I59" s="19">
        <f t="shared" si="20"/>
        <v>3</v>
      </c>
      <c r="J59" s="19">
        <f aca="true" t="shared" si="21" ref="J59:O59">SUM(J53:J58)</f>
        <v>2</v>
      </c>
      <c r="K59" s="19">
        <f t="shared" si="21"/>
        <v>0</v>
      </c>
      <c r="L59" s="19">
        <f t="shared" si="21"/>
        <v>1</v>
      </c>
      <c r="M59" s="19">
        <f t="shared" si="21"/>
        <v>3</v>
      </c>
      <c r="N59" s="19">
        <f t="shared" si="21"/>
        <v>26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X062042</cp:lastModifiedBy>
  <cp:lastPrinted>2016-12-30T11:03:51Z</cp:lastPrinted>
  <dcterms:created xsi:type="dcterms:W3CDTF">2012-01-05T10:37:31Z</dcterms:created>
  <dcterms:modified xsi:type="dcterms:W3CDTF">2017-01-30T09:08:37Z</dcterms:modified>
  <cp:category/>
  <cp:version/>
  <cp:contentType/>
  <cp:contentStatus/>
</cp:coreProperties>
</file>