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<sst xmlns="http://schemas.openxmlformats.org/spreadsheetml/2006/main" count="43" uniqueCount="43">
  <si>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BENJAMIN M.</t>
  </si>
  <si>
    <t>BENJAMIN F.</t>
  </si>
  <si>
    <t>ALEVIN M.</t>
  </si>
  <si>
    <t>ALEVIN F.</t>
  </si>
  <si>
    <t>INFANTIL M.</t>
  </si>
  <si>
    <t>INFANTIL F.</t>
  </si>
  <si>
    <t>CADETE M.</t>
  </si>
  <si>
    <t>CADETE F.</t>
  </si>
  <si>
    <t>JUVENIL M.</t>
  </si>
  <si>
    <t>JUVENIL F.</t>
  </si>
  <si>
    <t>TOTAL</t>
  </si>
  <si>
    <t>A.SUBACUATICAS</t>
  </si>
  <si>
    <t>AJEDREZ</t>
  </si>
  <si>
    <t>ATLETISMO</t>
  </si>
  <si>
    <t>BADMINTON</t>
  </si>
  <si>
    <t>BALONCESTO</t>
  </si>
  <si>
    <t>BALONMANO</t>
  </si>
  <si>
    <t>BEISBOL</t>
  </si>
  <si>
    <t>CICLISMO</t>
  </si>
  <si>
    <t>D.INVIERNO</t>
  </si>
  <si>
    <t>D. MONTAÑA</t>
  </si>
  <si>
    <t>FUTBOL 7 FEMENINO</t>
  </si>
  <si>
    <t xml:space="preserve">FUTBOL CAMPO </t>
  </si>
  <si>
    <t>FUTBOL SALA</t>
  </si>
  <si>
    <t>GIMNASIA RITMICA</t>
  </si>
  <si>
    <t>HERRI KIROLAK</t>
  </si>
  <si>
    <t>HIPICA</t>
  </si>
  <si>
    <t>HOCKEY PATINES</t>
  </si>
  <si>
    <t>JUDO</t>
  </si>
  <si>
    <t>KARATE</t>
  </si>
  <si>
    <t>NATACION</t>
  </si>
  <si>
    <t>PADEL</t>
  </si>
  <si>
    <t>PATINAJE</t>
  </si>
  <si>
    <t>PELOTA</t>
  </si>
  <si>
    <t>RUGBY</t>
  </si>
  <si>
    <t>TAEKWONDO</t>
  </si>
  <si>
    <t>TENIS</t>
  </si>
  <si>
    <t>TENIS DE MESA</t>
  </si>
  <si>
    <t>DUATLON</t>
  </si>
  <si>
    <t>TRIATLON</t>
  </si>
  <si>
    <t>VELA</t>
  </si>
  <si>
    <t>WATERPOLO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</si>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</sst>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" fillId="0" borderId="1" xfId="0" applyNumberFormat="1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6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66675</xdr:rowOff>
    </xdr:from>
    <xdr:to>
      <xdr:col>11</xdr:col>
      <xdr:colOff>342900</xdr:colOff>
      <xdr:row>7</xdr:row>
      <xdr:rowOff>57150</xdr:rowOff>
    </xdr:to>
    <xdr:sp>
      <xdr:nvSpPr>
        <xdr:cNvPr id="1" name="Texto 1"/>
        <xdr:cNvSpPr txBox="1">
          <a:spLocks noChangeArrowheads="1"/>
        </xdr:cNvSpPr>
      </xdr:nvSpPr>
      <xdr:spPr>
        <a:xfrm>
          <a:off x="485775" y="876300"/>
          <a:ext cx="99441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XXI JUEGOS DEPORTIVOS DE NAVARRA 
RESUMEN DE PARTICIPACION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11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0734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4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3.57421875" style="2" bestFit="1" customWidth="1"/>
    <col min="2" max="3" width="12.57421875" style="2" customWidth="1"/>
    <col min="4" max="5" width="11.421875" style="2" customWidth="1"/>
    <col min="6" max="6" width="14.28125" style="2" bestFit="1" customWidth="1"/>
    <col min="7" max="7" width="13.7109375" style="2" bestFit="1" customWidth="1"/>
    <col min="8" max="8" width="13.28125" style="2" bestFit="1" customWidth="1"/>
    <col min="9" max="9" width="12.7109375" style="2" bestFit="1" customWidth="1"/>
    <col min="10" max="10" width="13.140625" style="2" bestFit="1" customWidth="1"/>
    <col min="11" max="11" width="12.57421875" style="2" bestFit="1" customWidth="1"/>
    <col min="12" max="16384" width="11.421875" style="2" customWidth="1"/>
  </cols>
  <sheetData>
    <row r="6" spans="1:12" ht="12.75">
      <c r="A6" s="1"/>
      <c r="L6" s="1"/>
    </row>
    <row r="7" spans="1:12" ht="12.75">
      <c r="A7" s="1"/>
      <c r="L7" s="1"/>
    </row>
    <row r="8" spans="1:12" ht="13.5" thickBot="1">
      <c r="A8" s="1"/>
      <c r="L8" s="1"/>
    </row>
    <row r="9" spans="1:13" ht="12.75">
      <c r="A9" s="3"/>
      <c r="B9" s="4" t="s">
        <v>0</v>
      </c>
      <c r="C9" s="4" t="s">
        <v>1</v>
      </c>
      <c r="D9" s="5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7" t="s">
        <v>10</v>
      </c>
      <c r="M9" s="8"/>
    </row>
    <row r="10" spans="1:13" ht="16.5">
      <c r="A10" s="9" t="s">
        <v>11</v>
      </c>
      <c r="B10" s="10"/>
      <c r="C10" s="10"/>
      <c r="D10" s="11">
        <v>4</v>
      </c>
      <c r="E10" s="12">
        <v>10</v>
      </c>
      <c r="F10" s="12">
        <v>10</v>
      </c>
      <c r="G10" s="12">
        <v>23</v>
      </c>
      <c r="H10" s="12">
        <v>10</v>
      </c>
      <c r="I10" s="12">
        <v>11</v>
      </c>
      <c r="J10" s="12">
        <v>11</v>
      </c>
      <c r="K10" s="12">
        <v>7</v>
      </c>
      <c r="L10" s="13">
        <f>SUM(B10:K10)</f>
        <v>86</v>
      </c>
      <c r="M10" s="8"/>
    </row>
    <row r="11" spans="1:13" ht="16.5">
      <c r="A11" s="9" t="s">
        <v>12</v>
      </c>
      <c r="B11" s="10">
        <v>126</v>
      </c>
      <c r="C11" s="10">
        <v>30</v>
      </c>
      <c r="D11" s="11">
        <v>53</v>
      </c>
      <c r="E11" s="12">
        <v>14</v>
      </c>
      <c r="F11" s="12">
        <v>32</v>
      </c>
      <c r="G11" s="12">
        <v>4</v>
      </c>
      <c r="H11" s="12">
        <v>15</v>
      </c>
      <c r="I11" s="12">
        <v>2</v>
      </c>
      <c r="J11" s="12"/>
      <c r="K11" s="12"/>
      <c r="L11" s="13">
        <f aca="true" t="shared" si="0" ref="L11:L40">SUM(B11:K11)</f>
        <v>276</v>
      </c>
      <c r="M11" s="8"/>
    </row>
    <row r="12" spans="1:13" ht="16.5">
      <c r="A12" s="9" t="s">
        <v>13</v>
      </c>
      <c r="B12" s="10">
        <v>85</v>
      </c>
      <c r="C12" s="10">
        <v>95</v>
      </c>
      <c r="D12" s="11">
        <v>111</v>
      </c>
      <c r="E12" s="12">
        <v>127</v>
      </c>
      <c r="F12" s="12">
        <v>61</v>
      </c>
      <c r="G12" s="12">
        <v>130</v>
      </c>
      <c r="H12" s="12">
        <v>73</v>
      </c>
      <c r="I12" s="12">
        <v>94</v>
      </c>
      <c r="J12" s="12">
        <v>71</v>
      </c>
      <c r="K12" s="12">
        <v>40</v>
      </c>
      <c r="L12" s="13">
        <f t="shared" si="0"/>
        <v>887</v>
      </c>
      <c r="M12" s="8"/>
    </row>
    <row r="13" spans="1:13" ht="16.5">
      <c r="A13" s="9" t="s">
        <v>14</v>
      </c>
      <c r="B13" s="10">
        <v>20</v>
      </c>
      <c r="C13" s="10">
        <v>10</v>
      </c>
      <c r="D13" s="11">
        <v>4</v>
      </c>
      <c r="E13" s="12">
        <v>12</v>
      </c>
      <c r="F13" s="12">
        <v>16</v>
      </c>
      <c r="G13" s="12">
        <v>5</v>
      </c>
      <c r="H13" s="12">
        <v>4</v>
      </c>
      <c r="I13" s="12">
        <v>5</v>
      </c>
      <c r="J13" s="12"/>
      <c r="K13" s="12"/>
      <c r="L13" s="13">
        <f t="shared" si="0"/>
        <v>76</v>
      </c>
      <c r="M13" s="8"/>
    </row>
    <row r="14" spans="1:13" s="14" customFormat="1" ht="16.5">
      <c r="A14" s="9" t="s">
        <v>15</v>
      </c>
      <c r="B14" s="10">
        <v>315</v>
      </c>
      <c r="C14" s="10">
        <v>236</v>
      </c>
      <c r="D14" s="12">
        <v>492</v>
      </c>
      <c r="E14" s="12">
        <v>688</v>
      </c>
      <c r="F14" s="12">
        <v>276</v>
      </c>
      <c r="G14" s="12">
        <v>630</v>
      </c>
      <c r="H14" s="12">
        <v>280</v>
      </c>
      <c r="I14" s="12">
        <v>414</v>
      </c>
      <c r="J14" s="12">
        <v>164</v>
      </c>
      <c r="K14" s="12">
        <v>182</v>
      </c>
      <c r="L14" s="13">
        <f t="shared" si="0"/>
        <v>3677</v>
      </c>
      <c r="M14" s="8"/>
    </row>
    <row r="15" spans="1:13" ht="16.5">
      <c r="A15" s="9" t="s">
        <v>16</v>
      </c>
      <c r="B15" s="10">
        <v>39</v>
      </c>
      <c r="C15" s="10">
        <v>29</v>
      </c>
      <c r="D15" s="11">
        <v>188</v>
      </c>
      <c r="E15" s="12">
        <v>219</v>
      </c>
      <c r="F15" s="12">
        <v>254</v>
      </c>
      <c r="G15" s="12">
        <v>264</v>
      </c>
      <c r="H15" s="12">
        <v>201</v>
      </c>
      <c r="I15" s="12">
        <v>218</v>
      </c>
      <c r="J15" s="12">
        <v>164</v>
      </c>
      <c r="K15" s="12">
        <v>115</v>
      </c>
      <c r="L15" s="13">
        <f t="shared" si="0"/>
        <v>1691</v>
      </c>
      <c r="M15" s="8"/>
    </row>
    <row r="16" spans="1:13" ht="16.5">
      <c r="A16" s="9" t="s">
        <v>17</v>
      </c>
      <c r="B16" s="10"/>
      <c r="C16" s="10"/>
      <c r="D16" s="11">
        <v>57</v>
      </c>
      <c r="E16" s="12">
        <v>2</v>
      </c>
      <c r="F16" s="12">
        <v>57</v>
      </c>
      <c r="G16" s="12"/>
      <c r="H16" s="12">
        <v>55</v>
      </c>
      <c r="I16" s="12"/>
      <c r="J16" s="12">
        <v>66</v>
      </c>
      <c r="K16" s="12"/>
      <c r="L16" s="13">
        <f t="shared" si="0"/>
        <v>237</v>
      </c>
      <c r="M16" s="8"/>
    </row>
    <row r="17" spans="1:12" ht="16.5">
      <c r="A17" s="9" t="s">
        <v>18</v>
      </c>
      <c r="B17" s="10"/>
      <c r="C17" s="10"/>
      <c r="D17" s="11">
        <v>33</v>
      </c>
      <c r="E17" s="12">
        <v>2</v>
      </c>
      <c r="F17" s="12">
        <v>45</v>
      </c>
      <c r="G17" s="12"/>
      <c r="H17" s="12">
        <v>56</v>
      </c>
      <c r="I17" s="12"/>
      <c r="J17" s="12"/>
      <c r="K17" s="12"/>
      <c r="L17" s="13">
        <f t="shared" si="0"/>
        <v>136</v>
      </c>
    </row>
    <row r="18" spans="1:12" ht="16.5">
      <c r="A18" s="9" t="s">
        <v>19</v>
      </c>
      <c r="B18" s="10"/>
      <c r="C18" s="10"/>
      <c r="D18" s="11">
        <v>23</v>
      </c>
      <c r="E18" s="12">
        <v>18</v>
      </c>
      <c r="F18" s="12">
        <v>13</v>
      </c>
      <c r="G18" s="12">
        <v>12</v>
      </c>
      <c r="H18" s="12"/>
      <c r="I18" s="12"/>
      <c r="J18" s="12"/>
      <c r="K18" s="12"/>
      <c r="L18" s="13">
        <f t="shared" si="0"/>
        <v>66</v>
      </c>
    </row>
    <row r="19" spans="1:12" ht="16.5">
      <c r="A19" s="9" t="s">
        <v>20</v>
      </c>
      <c r="B19" s="10"/>
      <c r="C19" s="10"/>
      <c r="D19" s="11">
        <v>106</v>
      </c>
      <c r="E19" s="12">
        <v>125</v>
      </c>
      <c r="F19" s="12">
        <v>29</v>
      </c>
      <c r="G19" s="12">
        <v>48</v>
      </c>
      <c r="H19" s="12">
        <v>14</v>
      </c>
      <c r="I19" s="12">
        <v>34</v>
      </c>
      <c r="J19" s="12">
        <v>4</v>
      </c>
      <c r="K19" s="12">
        <v>9</v>
      </c>
      <c r="L19" s="13">
        <f t="shared" si="0"/>
        <v>369</v>
      </c>
    </row>
    <row r="20" spans="1:12" ht="16.5">
      <c r="A20" s="9" t="s">
        <v>21</v>
      </c>
      <c r="B20" s="10"/>
      <c r="C20" s="10"/>
      <c r="D20" s="11"/>
      <c r="E20" s="12">
        <v>209</v>
      </c>
      <c r="F20" s="12"/>
      <c r="H20" s="12"/>
      <c r="I20" s="12"/>
      <c r="J20" s="12"/>
      <c r="K20" s="12"/>
      <c r="L20" s="13">
        <f t="shared" si="0"/>
        <v>209</v>
      </c>
    </row>
    <row r="21" spans="1:12" ht="16.5">
      <c r="A21" s="9" t="s">
        <v>22</v>
      </c>
      <c r="B21" s="10"/>
      <c r="C21" s="10"/>
      <c r="D21" s="11"/>
      <c r="E21" s="12"/>
      <c r="F21" s="12">
        <v>2032</v>
      </c>
      <c r="G21" s="12"/>
      <c r="H21" s="12">
        <v>1757</v>
      </c>
      <c r="I21" s="12"/>
      <c r="J21" s="12"/>
      <c r="K21" s="12"/>
      <c r="L21" s="13">
        <f t="shared" si="0"/>
        <v>3789</v>
      </c>
    </row>
    <row r="22" spans="1:12" ht="16.5">
      <c r="A22" s="9" t="s">
        <v>23</v>
      </c>
      <c r="B22" s="10"/>
      <c r="C22" s="10"/>
      <c r="D22" s="11"/>
      <c r="E22" s="12"/>
      <c r="F22" s="12">
        <v>252</v>
      </c>
      <c r="G22" s="12">
        <v>209</v>
      </c>
      <c r="H22" s="12">
        <v>300</v>
      </c>
      <c r="I22" s="12">
        <v>126</v>
      </c>
      <c r="J22" s="12">
        <v>258</v>
      </c>
      <c r="K22" s="12">
        <v>54</v>
      </c>
      <c r="L22" s="13">
        <f t="shared" si="0"/>
        <v>1199</v>
      </c>
    </row>
    <row r="23" spans="1:12" ht="16.5">
      <c r="A23" s="9" t="s">
        <v>24</v>
      </c>
      <c r="B23" s="10"/>
      <c r="C23" s="10">
        <v>48</v>
      </c>
      <c r="D23" s="11"/>
      <c r="E23" s="12">
        <v>48</v>
      </c>
      <c r="F23" s="12"/>
      <c r="G23" s="12">
        <v>12</v>
      </c>
      <c r="H23" s="12"/>
      <c r="I23" s="12">
        <v>30</v>
      </c>
      <c r="J23" s="12"/>
      <c r="K23" s="12">
        <v>24</v>
      </c>
      <c r="L23" s="13">
        <f t="shared" si="0"/>
        <v>162</v>
      </c>
    </row>
    <row r="24" spans="1:12" ht="16.5">
      <c r="A24" s="9" t="s">
        <v>25</v>
      </c>
      <c r="B24" s="10"/>
      <c r="C24" s="10"/>
      <c r="D24" s="11">
        <v>42</v>
      </c>
      <c r="E24" s="12">
        <v>43</v>
      </c>
      <c r="F24" s="12">
        <v>55</v>
      </c>
      <c r="G24" s="12">
        <v>34</v>
      </c>
      <c r="H24" s="12">
        <v>59</v>
      </c>
      <c r="I24" s="12">
        <v>35</v>
      </c>
      <c r="J24" s="12"/>
      <c r="K24" s="12"/>
      <c r="L24" s="13">
        <f t="shared" si="0"/>
        <v>268</v>
      </c>
    </row>
    <row r="25" spans="1:12" ht="16.5">
      <c r="A25" s="9" t="s">
        <v>26</v>
      </c>
      <c r="B25" s="10"/>
      <c r="C25" s="10"/>
      <c r="D25" s="11">
        <v>5</v>
      </c>
      <c r="E25" s="12">
        <v>21</v>
      </c>
      <c r="F25" s="12">
        <v>3</v>
      </c>
      <c r="G25" s="12">
        <v>30</v>
      </c>
      <c r="H25" s="12">
        <v>2</v>
      </c>
      <c r="I25" s="12">
        <v>4</v>
      </c>
      <c r="J25" s="12"/>
      <c r="K25" s="12"/>
      <c r="L25" s="13">
        <f t="shared" si="0"/>
        <v>65</v>
      </c>
    </row>
    <row r="26" spans="1:12" ht="16.5">
      <c r="A26" s="9" t="s">
        <v>27</v>
      </c>
      <c r="B26" s="10"/>
      <c r="C26" s="10"/>
      <c r="D26" s="11">
        <v>23</v>
      </c>
      <c r="E26" s="12">
        <v>6</v>
      </c>
      <c r="F26" s="12">
        <v>28</v>
      </c>
      <c r="G26" s="12">
        <v>2</v>
      </c>
      <c r="H26" s="12">
        <v>17</v>
      </c>
      <c r="I26" s="12">
        <v>2</v>
      </c>
      <c r="J26" s="12">
        <v>21</v>
      </c>
      <c r="K26" s="12">
        <v>1</v>
      </c>
      <c r="L26" s="13">
        <f t="shared" si="0"/>
        <v>100</v>
      </c>
    </row>
    <row r="27" spans="1:12" ht="16.5">
      <c r="A27" s="9" t="s">
        <v>28</v>
      </c>
      <c r="B27" s="10">
        <v>129</v>
      </c>
      <c r="C27" s="10">
        <v>42</v>
      </c>
      <c r="D27" s="11">
        <v>92</v>
      </c>
      <c r="E27" s="12">
        <v>45</v>
      </c>
      <c r="F27" s="12">
        <v>68</v>
      </c>
      <c r="G27" s="12">
        <v>34</v>
      </c>
      <c r="H27" s="12">
        <v>48</v>
      </c>
      <c r="I27" s="12">
        <v>12</v>
      </c>
      <c r="J27" s="12"/>
      <c r="K27" s="12"/>
      <c r="L27" s="13">
        <f t="shared" si="0"/>
        <v>470</v>
      </c>
    </row>
    <row r="28" spans="1:12" ht="16.5">
      <c r="A28" s="9" t="s">
        <v>29</v>
      </c>
      <c r="B28" s="10"/>
      <c r="C28" s="10"/>
      <c r="D28" s="11">
        <v>2</v>
      </c>
      <c r="E28" s="12">
        <v>5</v>
      </c>
      <c r="F28" s="12">
        <v>80</v>
      </c>
      <c r="G28" s="12">
        <v>68</v>
      </c>
      <c r="H28" s="12">
        <v>38</v>
      </c>
      <c r="I28" s="12">
        <v>12</v>
      </c>
      <c r="J28" s="12">
        <v>66</v>
      </c>
      <c r="K28" s="12">
        <v>19</v>
      </c>
      <c r="L28" s="13">
        <f t="shared" si="0"/>
        <v>290</v>
      </c>
    </row>
    <row r="29" spans="1:12" ht="16.5">
      <c r="A29" s="9" t="s">
        <v>30</v>
      </c>
      <c r="B29" s="10">
        <v>109</v>
      </c>
      <c r="C29" s="10">
        <v>118</v>
      </c>
      <c r="D29" s="11">
        <v>87</v>
      </c>
      <c r="E29" s="12">
        <v>122</v>
      </c>
      <c r="F29" s="12">
        <v>64</v>
      </c>
      <c r="G29" s="12">
        <v>88</v>
      </c>
      <c r="H29" s="12"/>
      <c r="I29" s="12"/>
      <c r="J29" s="12"/>
      <c r="K29" s="12"/>
      <c r="L29" s="13">
        <f t="shared" si="0"/>
        <v>588</v>
      </c>
    </row>
    <row r="30" spans="1:12" ht="16.5">
      <c r="A30" s="9" t="s">
        <v>31</v>
      </c>
      <c r="B30" s="10">
        <v>32</v>
      </c>
      <c r="C30" s="10">
        <v>8</v>
      </c>
      <c r="D30" s="11">
        <v>32</v>
      </c>
      <c r="E30" s="12">
        <v>12</v>
      </c>
      <c r="F30" s="12">
        <v>30</v>
      </c>
      <c r="G30" s="12">
        <v>16</v>
      </c>
      <c r="H30" s="12">
        <v>20</v>
      </c>
      <c r="I30" s="12">
        <v>10</v>
      </c>
      <c r="J30" s="12">
        <v>8</v>
      </c>
      <c r="K30" s="12">
        <v>6</v>
      </c>
      <c r="L30" s="13">
        <f t="shared" si="0"/>
        <v>174</v>
      </c>
    </row>
    <row r="31" spans="1:12" ht="16.5">
      <c r="A31" s="9" t="s">
        <v>32</v>
      </c>
      <c r="B31" s="10"/>
      <c r="C31" s="10"/>
      <c r="D31" s="11">
        <v>31</v>
      </c>
      <c r="E31" s="12">
        <v>78</v>
      </c>
      <c r="F31" s="12">
        <v>27</v>
      </c>
      <c r="G31" s="12">
        <v>44</v>
      </c>
      <c r="H31" s="12">
        <v>14</v>
      </c>
      <c r="I31" s="12">
        <v>21</v>
      </c>
      <c r="J31" s="12"/>
      <c r="K31" s="12"/>
      <c r="L31" s="13">
        <f t="shared" si="0"/>
        <v>215</v>
      </c>
    </row>
    <row r="32" spans="1:12" ht="16.5">
      <c r="A32" s="9" t="s">
        <v>33</v>
      </c>
      <c r="B32" s="10">
        <v>259</v>
      </c>
      <c r="C32" s="10">
        <v>2</v>
      </c>
      <c r="D32" s="11">
        <v>279</v>
      </c>
      <c r="E32" s="12">
        <v>6</v>
      </c>
      <c r="F32" s="12">
        <v>231</v>
      </c>
      <c r="G32" s="12">
        <v>3</v>
      </c>
      <c r="H32" s="12">
        <v>210</v>
      </c>
      <c r="I32" s="12"/>
      <c r="J32" s="12">
        <v>150</v>
      </c>
      <c r="K32" s="12">
        <v>5</v>
      </c>
      <c r="L32" s="13">
        <f t="shared" si="0"/>
        <v>1145</v>
      </c>
    </row>
    <row r="33" spans="1:12" ht="16.5">
      <c r="A33" s="9" t="s">
        <v>34</v>
      </c>
      <c r="B33" s="10"/>
      <c r="C33" s="10"/>
      <c r="D33" s="11"/>
      <c r="E33" s="12"/>
      <c r="F33" s="12"/>
      <c r="G33" s="12"/>
      <c r="H33" s="12"/>
      <c r="I33" s="12"/>
      <c r="J33" s="12"/>
      <c r="K33" s="12"/>
      <c r="L33" s="13">
        <f t="shared" si="0"/>
        <v>0</v>
      </c>
    </row>
    <row r="34" spans="1:12" ht="16.5">
      <c r="A34" s="9" t="s">
        <v>35</v>
      </c>
      <c r="B34" s="10"/>
      <c r="C34" s="10"/>
      <c r="D34" s="11">
        <v>9</v>
      </c>
      <c r="E34" s="12">
        <v>6</v>
      </c>
      <c r="F34" s="12">
        <v>58</v>
      </c>
      <c r="G34" s="12">
        <v>31</v>
      </c>
      <c r="H34" s="12">
        <v>47</v>
      </c>
      <c r="I34" s="12">
        <v>39</v>
      </c>
      <c r="J34" s="12">
        <v>10</v>
      </c>
      <c r="K34" s="12">
        <v>7</v>
      </c>
      <c r="L34" s="13">
        <f t="shared" si="0"/>
        <v>207</v>
      </c>
    </row>
    <row r="35" spans="1:12" ht="16.5">
      <c r="A35" s="15" t="s">
        <v>36</v>
      </c>
      <c r="B35" s="16"/>
      <c r="C35" s="16"/>
      <c r="D35" s="17"/>
      <c r="E35" s="17"/>
      <c r="F35" s="18">
        <v>66</v>
      </c>
      <c r="G35" s="18">
        <v>25</v>
      </c>
      <c r="H35" s="18">
        <v>47</v>
      </c>
      <c r="I35" s="18">
        <v>15</v>
      </c>
      <c r="J35" s="18"/>
      <c r="K35" s="18"/>
      <c r="L35" s="13">
        <f t="shared" si="0"/>
        <v>153</v>
      </c>
    </row>
    <row r="36" spans="1:12" ht="16.5">
      <c r="A36" s="15" t="s">
        <v>37</v>
      </c>
      <c r="B36" s="16"/>
      <c r="C36" s="16"/>
      <c r="D36" s="17"/>
      <c r="E36" s="17"/>
      <c r="F36" s="18">
        <v>14</v>
      </c>
      <c r="G36" s="18">
        <v>1</v>
      </c>
      <c r="H36" s="18">
        <v>8</v>
      </c>
      <c r="I36" s="18"/>
      <c r="J36" s="18">
        <v>16</v>
      </c>
      <c r="K36" s="18">
        <v>2</v>
      </c>
      <c r="L36" s="13">
        <f t="shared" si="0"/>
        <v>41</v>
      </c>
    </row>
    <row r="37" spans="1:12" ht="16.5">
      <c r="A37" s="15" t="s">
        <v>38</v>
      </c>
      <c r="B37" s="16">
        <v>14</v>
      </c>
      <c r="C37" s="16">
        <v>6</v>
      </c>
      <c r="D37" s="17">
        <v>18</v>
      </c>
      <c r="E37" s="17">
        <v>6</v>
      </c>
      <c r="F37" s="18">
        <v>9</v>
      </c>
      <c r="G37" s="18">
        <v>1</v>
      </c>
      <c r="H37" s="18">
        <v>8</v>
      </c>
      <c r="I37" s="18">
        <v>4</v>
      </c>
      <c r="J37" s="18">
        <v>6</v>
      </c>
      <c r="K37" s="18">
        <v>1</v>
      </c>
      <c r="L37" s="13">
        <f t="shared" si="0"/>
        <v>73</v>
      </c>
    </row>
    <row r="38" spans="1:12" ht="16.5">
      <c r="A38" s="15" t="s">
        <v>39</v>
      </c>
      <c r="B38" s="16">
        <v>33</v>
      </c>
      <c r="C38" s="16">
        <v>19</v>
      </c>
      <c r="D38" s="11">
        <v>22</v>
      </c>
      <c r="E38" s="18">
        <v>15</v>
      </c>
      <c r="F38" s="18">
        <v>4</v>
      </c>
      <c r="G38" s="18">
        <v>4</v>
      </c>
      <c r="H38" s="18">
        <v>24</v>
      </c>
      <c r="I38" s="18">
        <v>18</v>
      </c>
      <c r="J38" s="18">
        <v>9</v>
      </c>
      <c r="K38" s="18">
        <v>3</v>
      </c>
      <c r="L38" s="13">
        <f t="shared" si="0"/>
        <v>151</v>
      </c>
    </row>
    <row r="39" spans="1:12" ht="16.5">
      <c r="A39" s="15" t="s">
        <v>40</v>
      </c>
      <c r="B39" s="16"/>
      <c r="C39" s="16"/>
      <c r="D39" s="12">
        <v>13</v>
      </c>
      <c r="E39" s="18">
        <v>6</v>
      </c>
      <c r="F39" s="18">
        <v>6</v>
      </c>
      <c r="G39" s="18">
        <v>4</v>
      </c>
      <c r="H39" s="18"/>
      <c r="I39" s="18"/>
      <c r="J39" s="18"/>
      <c r="K39" s="18"/>
      <c r="L39" s="13">
        <f t="shared" si="0"/>
        <v>29</v>
      </c>
    </row>
    <row r="40" spans="1:12" ht="17.25" thickBot="1">
      <c r="A40" s="19" t="s">
        <v>41</v>
      </c>
      <c r="B40" s="10"/>
      <c r="C40" s="10"/>
      <c r="D40" s="12">
        <v>59</v>
      </c>
      <c r="E40" s="12">
        <v>53</v>
      </c>
      <c r="F40" s="12">
        <v>29</v>
      </c>
      <c r="G40" s="12">
        <v>12</v>
      </c>
      <c r="H40" s="12">
        <v>11</v>
      </c>
      <c r="I40" s="12">
        <v>20</v>
      </c>
      <c r="J40" s="12"/>
      <c r="K40" s="12"/>
      <c r="L40" s="13">
        <f t="shared" si="0"/>
        <v>184</v>
      </c>
    </row>
    <row r="41" spans="1:12" ht="17.25" thickBot="1">
      <c r="A41" s="20" t="s">
        <v>42</v>
      </c>
      <c r="B41" s="21">
        <f>SUM(B10:B40)</f>
        <v>1161</v>
      </c>
      <c r="C41" s="21">
        <f>SUM(C10:C40)</f>
        <v>643</v>
      </c>
      <c r="D41" s="21">
        <f>SUM(D10:D40)</f>
        <v>1785</v>
      </c>
      <c r="E41" s="22">
        <f aca="true" t="shared" si="1" ref="E41:K41">SUM(E10:E40)</f>
        <v>1898</v>
      </c>
      <c r="F41" s="22">
        <f t="shared" si="1"/>
        <v>3849</v>
      </c>
      <c r="G41" s="22">
        <f t="shared" si="1"/>
        <v>1734</v>
      </c>
      <c r="H41" s="22">
        <f t="shared" si="1"/>
        <v>3318</v>
      </c>
      <c r="I41" s="22">
        <f t="shared" si="1"/>
        <v>1126</v>
      </c>
      <c r="J41" s="22">
        <f t="shared" si="1"/>
        <v>1024</v>
      </c>
      <c r="K41" s="22">
        <f t="shared" si="1"/>
        <v>475</v>
      </c>
      <c r="L41" s="22">
        <f>SUM(L10:L40)</f>
        <v>17013</v>
      </c>
    </row>
    <row r="42" spans="5:7" ht="12.75">
      <c r="E42" s="2">
        <f>SUM(B41+D41+F41+H41+J41)</f>
        <v>11137</v>
      </c>
      <c r="F42" s="2">
        <f>SUM(L41-E42)</f>
        <v>5876</v>
      </c>
      <c r="G42" s="2">
        <f>SUM(E42+F42)</f>
        <v>17013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N528200</dc:creator>
  <cp:keywords/>
  <dc:description/>
  <cp:lastModifiedBy>N528200</cp:lastModifiedBy>
  <dcterms:created xsi:type="dcterms:W3CDTF">2008-09-26T07:20:54Z</dcterms:created>
  <dcterms:modified xsi:type="dcterms:W3CDTF">2008-09-26T07:22:40Z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1049811621</vt:i4>
  </property>
  <property fmtid="{D5CDD505-2E9C-101B-9397-08002B2CF9AE}" pid="4" name="_EmailSubje">
    <vt:lpwstr>Convocatoria RdP XXII Juegos Deportivos de Navarra</vt:lpwstr>
  </property>
  <property fmtid="{D5CDD505-2E9C-101B-9397-08002B2CF9AE}" pid="5" name="_AuthorEma">
    <vt:lpwstr>nacho.arbeloa.freire@navarra.es</vt:lpwstr>
  </property>
  <property fmtid="{D5CDD505-2E9C-101B-9397-08002B2CF9AE}" pid="6" name="_AuthorEmailDisplayNa">
    <vt:lpwstr>Arbeloa Freire, Nacho (Instituto Navarro del Deporte)</vt:lpwstr>
  </property>
  <property fmtid="{D5CDD505-2E9C-101B-9397-08002B2CF9AE}" pid="7" name="_PreviousAdHocReviewCycle">
    <vt:i4>1063005532</vt:i4>
  </property>
</Properties>
</file>