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<sst xmlns="http://schemas.openxmlformats.org/spreadsheetml/2006/main" count="83" uniqueCount="65">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</sst>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0" fontId="4" fillId="0" borderId="3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4">
      <selection activeCell="W30" sqref="W30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1">
        <v>2015</v>
      </c>
      <c r="C3" s="122"/>
      <c r="D3" s="122"/>
      <c r="E3" s="122"/>
      <c r="F3" s="122"/>
      <c r="G3" s="122"/>
      <c r="H3" s="123"/>
      <c r="I3" s="121">
        <v>2014</v>
      </c>
      <c r="J3" s="122"/>
      <c r="K3" s="122"/>
      <c r="L3" s="122"/>
      <c r="M3" s="122"/>
      <c r="N3" s="122"/>
      <c r="O3" s="123"/>
      <c r="P3" s="22"/>
      <c r="Q3" s="22"/>
      <c r="R3" s="22"/>
      <c r="S3" s="9"/>
      <c r="T3" s="9"/>
    </row>
    <row r="4" spans="1:20" ht="26.25" customHeight="1" thickBot="1">
      <c r="A4" s="52"/>
      <c r="B4" s="124" t="s">
        <v>0</v>
      </c>
      <c r="C4" s="125"/>
      <c r="D4" s="126" t="s">
        <v>1</v>
      </c>
      <c r="E4" s="127"/>
      <c r="F4" s="128" t="s">
        <v>2</v>
      </c>
      <c r="G4" s="129"/>
      <c r="H4" s="130"/>
      <c r="I4" s="124" t="s">
        <v>0</v>
      </c>
      <c r="J4" s="125"/>
      <c r="K4" s="126" t="s">
        <v>1</v>
      </c>
      <c r="L4" s="127"/>
      <c r="M4" s="128" t="s">
        <v>2</v>
      </c>
      <c r="N4" s="129"/>
      <c r="O4" s="130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14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2</v>
      </c>
      <c r="J6" s="38">
        <v>3</v>
      </c>
      <c r="K6" s="38"/>
      <c r="L6" s="38"/>
      <c r="M6" s="107">
        <f>SUM(I6,K6)</f>
        <v>2</v>
      </c>
      <c r="N6" s="109">
        <f>SUM(J6,L6)</f>
        <v>3</v>
      </c>
      <c r="O6" s="29">
        <f>N6</f>
        <v>3</v>
      </c>
      <c r="P6" s="29"/>
      <c r="Q6" s="29"/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4</v>
      </c>
      <c r="I7" s="40">
        <v>2</v>
      </c>
      <c r="J7" s="41">
        <v>2</v>
      </c>
      <c r="K7" s="41">
        <v>1</v>
      </c>
      <c r="L7" s="41">
        <v>1</v>
      </c>
      <c r="M7" s="3">
        <f aca="true" t="shared" si="2" ref="M7:M17">SUM(I7,K7)</f>
        <v>3</v>
      </c>
      <c r="N7" s="30">
        <f aca="true" t="shared" si="3" ref="N7:N17">SUM(J7,L7)</f>
        <v>3</v>
      </c>
      <c r="O7" s="31">
        <f>O6+N7</f>
        <v>6</v>
      </c>
      <c r="P7" s="31"/>
      <c r="Q7" s="31"/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2</v>
      </c>
      <c r="C8" s="41">
        <v>2</v>
      </c>
      <c r="D8" s="41">
        <v>1</v>
      </c>
      <c r="E8" s="41">
        <v>1</v>
      </c>
      <c r="F8" s="41">
        <f t="shared" si="0"/>
        <v>3</v>
      </c>
      <c r="G8" s="41">
        <f t="shared" si="1"/>
        <v>3</v>
      </c>
      <c r="H8" s="42">
        <f aca="true" t="shared" si="4" ref="H8:H16">H7+G8</f>
        <v>7</v>
      </c>
      <c r="I8" s="40">
        <v>2</v>
      </c>
      <c r="J8" s="41">
        <v>2</v>
      </c>
      <c r="K8" s="41"/>
      <c r="L8" s="41"/>
      <c r="M8" s="3">
        <f t="shared" si="2"/>
        <v>2</v>
      </c>
      <c r="N8" s="30">
        <f t="shared" si="3"/>
        <v>2</v>
      </c>
      <c r="O8" s="31">
        <f aca="true" t="shared" si="5" ref="O8:O17">O7+N8</f>
        <v>8</v>
      </c>
      <c r="P8" s="31"/>
      <c r="Q8" s="31"/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3</v>
      </c>
      <c r="C9" s="41">
        <v>3</v>
      </c>
      <c r="D9" s="41"/>
      <c r="E9" s="41"/>
      <c r="F9" s="41">
        <f t="shared" si="0"/>
        <v>3</v>
      </c>
      <c r="G9" s="41">
        <f t="shared" si="1"/>
        <v>3</v>
      </c>
      <c r="H9" s="42">
        <f t="shared" si="4"/>
        <v>10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11</v>
      </c>
      <c r="P9" s="31"/>
      <c r="Q9" s="31"/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>
        <v>1</v>
      </c>
      <c r="E10" s="41">
        <v>1</v>
      </c>
      <c r="F10" s="41">
        <f t="shared" si="0"/>
        <v>2</v>
      </c>
      <c r="G10" s="41">
        <f t="shared" si="1"/>
        <v>2</v>
      </c>
      <c r="H10" s="42">
        <f t="shared" si="4"/>
        <v>12</v>
      </c>
      <c r="I10" s="40"/>
      <c r="J10" s="41"/>
      <c r="K10" s="41"/>
      <c r="L10" s="41"/>
      <c r="M10" s="3">
        <f t="shared" si="2"/>
        <v>0</v>
      </c>
      <c r="N10" s="30">
        <f t="shared" si="3"/>
        <v>0</v>
      </c>
      <c r="O10" s="31">
        <f t="shared" si="5"/>
        <v>11</v>
      </c>
      <c r="P10" s="31"/>
      <c r="Q10" s="31"/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13</v>
      </c>
      <c r="I11" s="40">
        <v>6</v>
      </c>
      <c r="J11" s="41">
        <v>8</v>
      </c>
      <c r="K11" s="41"/>
      <c r="L11" s="41"/>
      <c r="M11" s="3">
        <f t="shared" si="2"/>
        <v>6</v>
      </c>
      <c r="N11" s="30">
        <f t="shared" si="3"/>
        <v>8</v>
      </c>
      <c r="O11" s="31">
        <f t="shared" si="5"/>
        <v>19</v>
      </c>
      <c r="P11" s="31"/>
      <c r="Q11" s="31"/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1</v>
      </c>
      <c r="C12" s="41">
        <v>2</v>
      </c>
      <c r="D12" s="41"/>
      <c r="E12" s="41"/>
      <c r="F12" s="41">
        <f t="shared" si="0"/>
        <v>1</v>
      </c>
      <c r="G12" s="41">
        <f t="shared" si="1"/>
        <v>2</v>
      </c>
      <c r="H12" s="42">
        <f t="shared" si="4"/>
        <v>15</v>
      </c>
      <c r="I12" s="40">
        <v>3</v>
      </c>
      <c r="J12" s="41">
        <v>3</v>
      </c>
      <c r="K12" s="41"/>
      <c r="L12" s="41"/>
      <c r="M12" s="3">
        <f t="shared" si="2"/>
        <v>3</v>
      </c>
      <c r="N12" s="30">
        <f t="shared" si="3"/>
        <v>3</v>
      </c>
      <c r="O12" s="31">
        <f t="shared" si="5"/>
        <v>22</v>
      </c>
      <c r="P12" s="31"/>
      <c r="Q12" s="31"/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>
        <v>2</v>
      </c>
      <c r="C13" s="41">
        <v>2</v>
      </c>
      <c r="D13" s="41">
        <v>1</v>
      </c>
      <c r="E13" s="41">
        <v>1</v>
      </c>
      <c r="F13" s="41">
        <f t="shared" si="0"/>
        <v>3</v>
      </c>
      <c r="G13" s="41">
        <f t="shared" si="1"/>
        <v>3</v>
      </c>
      <c r="H13" s="42">
        <f t="shared" si="4"/>
        <v>18</v>
      </c>
      <c r="I13" s="40">
        <v>3</v>
      </c>
      <c r="J13" s="41">
        <v>3</v>
      </c>
      <c r="K13" s="41">
        <v>1</v>
      </c>
      <c r="L13" s="41">
        <v>1</v>
      </c>
      <c r="M13" s="3">
        <f t="shared" si="2"/>
        <v>4</v>
      </c>
      <c r="N13" s="30">
        <f t="shared" si="3"/>
        <v>4</v>
      </c>
      <c r="O13" s="31">
        <f t="shared" si="5"/>
        <v>26</v>
      </c>
      <c r="P13" s="31"/>
      <c r="Q13" s="31"/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>
        <v>2</v>
      </c>
      <c r="C14" s="41">
        <v>2</v>
      </c>
      <c r="D14" s="41">
        <v>1</v>
      </c>
      <c r="E14" s="41">
        <v>1</v>
      </c>
      <c r="F14" s="41">
        <f t="shared" si="0"/>
        <v>3</v>
      </c>
      <c r="G14" s="41">
        <f t="shared" si="1"/>
        <v>3</v>
      </c>
      <c r="H14" s="42">
        <f t="shared" si="4"/>
        <v>21</v>
      </c>
      <c r="I14" s="40">
        <v>3</v>
      </c>
      <c r="J14" s="41">
        <v>5</v>
      </c>
      <c r="K14" s="41">
        <v>1</v>
      </c>
      <c r="L14" s="41">
        <v>2</v>
      </c>
      <c r="M14" s="3">
        <f t="shared" si="2"/>
        <v>4</v>
      </c>
      <c r="N14" s="30">
        <f t="shared" si="3"/>
        <v>7</v>
      </c>
      <c r="O14" s="31">
        <f t="shared" si="5"/>
        <v>33</v>
      </c>
      <c r="P14" s="31"/>
      <c r="Q14" s="31"/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>
        <v>3</v>
      </c>
      <c r="C15" s="41">
        <v>3</v>
      </c>
      <c r="D15" s="41"/>
      <c r="E15" s="41"/>
      <c r="F15" s="41">
        <f t="shared" si="0"/>
        <v>3</v>
      </c>
      <c r="G15" s="41">
        <f t="shared" si="1"/>
        <v>3</v>
      </c>
      <c r="H15" s="42">
        <f t="shared" si="4"/>
        <v>24</v>
      </c>
      <c r="I15" s="40">
        <v>2</v>
      </c>
      <c r="J15" s="41">
        <v>4</v>
      </c>
      <c r="K15" s="41">
        <v>1</v>
      </c>
      <c r="L15" s="41">
        <v>1</v>
      </c>
      <c r="M15" s="3">
        <f t="shared" si="2"/>
        <v>3</v>
      </c>
      <c r="N15" s="30">
        <f t="shared" si="3"/>
        <v>5</v>
      </c>
      <c r="O15" s="31">
        <f t="shared" si="5"/>
        <v>38</v>
      </c>
      <c r="P15" s="31"/>
      <c r="Q15" s="31"/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24</v>
      </c>
      <c r="I16" s="40">
        <v>1</v>
      </c>
      <c r="J16" s="41">
        <v>1</v>
      </c>
      <c r="K16" s="41">
        <v>1</v>
      </c>
      <c r="L16" s="41">
        <v>1</v>
      </c>
      <c r="M16" s="3">
        <f t="shared" si="2"/>
        <v>2</v>
      </c>
      <c r="N16" s="30">
        <f t="shared" si="3"/>
        <v>2</v>
      </c>
      <c r="O16" s="31">
        <f t="shared" si="5"/>
        <v>40</v>
      </c>
      <c r="P16" s="31"/>
      <c r="Q16" s="31"/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24</v>
      </c>
      <c r="I17" s="43">
        <v>3</v>
      </c>
      <c r="J17" s="44">
        <v>3</v>
      </c>
      <c r="K17" s="44">
        <v>1</v>
      </c>
      <c r="L17" s="44">
        <v>1</v>
      </c>
      <c r="M17" s="108">
        <f t="shared" si="2"/>
        <v>4</v>
      </c>
      <c r="N17" s="110">
        <f t="shared" si="3"/>
        <v>4</v>
      </c>
      <c r="O17" s="31">
        <f t="shared" si="5"/>
        <v>44</v>
      </c>
      <c r="P17" s="31"/>
      <c r="Q17" s="31"/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18</v>
      </c>
      <c r="C18" s="46">
        <f t="shared" si="6"/>
        <v>19</v>
      </c>
      <c r="D18" s="46">
        <f t="shared" si="6"/>
        <v>5</v>
      </c>
      <c r="E18" s="46">
        <f t="shared" si="6"/>
        <v>5</v>
      </c>
      <c r="F18" s="46">
        <f t="shared" si="6"/>
        <v>23</v>
      </c>
      <c r="G18" s="46">
        <f t="shared" si="6"/>
        <v>24</v>
      </c>
      <c r="H18" s="47"/>
      <c r="I18" s="105">
        <f aca="true" t="shared" si="7" ref="I18:N18">SUM(I6:I17)</f>
        <v>30</v>
      </c>
      <c r="J18" s="48">
        <f t="shared" si="7"/>
        <v>37</v>
      </c>
      <c r="K18" s="48">
        <f t="shared" si="7"/>
        <v>6</v>
      </c>
      <c r="L18" s="106">
        <f t="shared" si="7"/>
        <v>7</v>
      </c>
      <c r="M18" s="48">
        <f t="shared" si="7"/>
        <v>36</v>
      </c>
      <c r="N18" s="49">
        <f t="shared" si="7"/>
        <v>44</v>
      </c>
      <c r="O18" s="50"/>
      <c r="P18" s="111"/>
      <c r="Q18" s="83">
        <f>SUM(Q6:Q17)</f>
        <v>0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2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3</v>
      </c>
      <c r="C28" s="4"/>
      <c r="D28" s="4">
        <v>1</v>
      </c>
      <c r="E28" s="4">
        <v>3</v>
      </c>
      <c r="F28" s="4">
        <v>1</v>
      </c>
      <c r="G28" s="4">
        <v>1</v>
      </c>
      <c r="H28" s="2">
        <v>2</v>
      </c>
      <c r="I28" s="2">
        <v>1</v>
      </c>
      <c r="J28" s="2">
        <v>2</v>
      </c>
      <c r="K28" s="2">
        <v>1</v>
      </c>
      <c r="L28" s="2"/>
      <c r="M28" s="2"/>
      <c r="N28" s="4">
        <f>SUM(B28:M28)</f>
        <v>15</v>
      </c>
      <c r="O28" s="102">
        <f>N28/N30</f>
        <v>0.625</v>
      </c>
      <c r="P28" s="113"/>
    </row>
    <row r="29" spans="1:16" ht="12.75">
      <c r="A29" s="90" t="s">
        <v>19</v>
      </c>
      <c r="B29" s="4">
        <v>1</v>
      </c>
      <c r="C29" s="4"/>
      <c r="D29" s="4">
        <v>2</v>
      </c>
      <c r="E29" s="4"/>
      <c r="F29" s="4">
        <v>1</v>
      </c>
      <c r="G29" s="4"/>
      <c r="H29" s="2"/>
      <c r="I29" s="120">
        <v>2</v>
      </c>
      <c r="J29" s="2">
        <v>1</v>
      </c>
      <c r="K29" s="2">
        <v>2</v>
      </c>
      <c r="L29" s="2"/>
      <c r="M29" s="2"/>
      <c r="N29" s="4">
        <f>SUM(B29:M29)</f>
        <v>9</v>
      </c>
      <c r="O29" s="102">
        <f>N29/N30</f>
        <v>0.375</v>
      </c>
      <c r="P29" s="113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0</v>
      </c>
      <c r="D30" s="10">
        <f t="shared" si="8"/>
        <v>3</v>
      </c>
      <c r="E30" s="10">
        <f t="shared" si="8"/>
        <v>3</v>
      </c>
      <c r="F30" s="10">
        <f t="shared" si="8"/>
        <v>2</v>
      </c>
      <c r="G30" s="10">
        <f t="shared" si="8"/>
        <v>1</v>
      </c>
      <c r="H30" s="10">
        <f t="shared" si="8"/>
        <v>2</v>
      </c>
      <c r="I30" s="10">
        <f aca="true" t="shared" si="9" ref="I30:N30">SUM(I28:I29)</f>
        <v>3</v>
      </c>
      <c r="J30" s="10">
        <f t="shared" si="9"/>
        <v>3</v>
      </c>
      <c r="K30" s="10">
        <f t="shared" si="9"/>
        <v>3</v>
      </c>
      <c r="L30" s="10">
        <f t="shared" si="9"/>
        <v>0</v>
      </c>
      <c r="M30" s="10">
        <f t="shared" si="9"/>
        <v>0</v>
      </c>
      <c r="N30" s="10">
        <f t="shared" si="9"/>
        <v>24</v>
      </c>
      <c r="O30" s="34">
        <f>SUM(O28:O29)</f>
        <v>1</v>
      </c>
      <c r="P30" s="115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6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7"/>
    </row>
    <row r="33" spans="1:16" ht="12.75">
      <c r="A33" s="90" t="s">
        <v>21</v>
      </c>
      <c r="B33" s="4"/>
      <c r="C33" s="4"/>
      <c r="D33" s="4"/>
      <c r="E33" s="4"/>
      <c r="F33" s="4"/>
      <c r="G33" s="4">
        <v>1</v>
      </c>
      <c r="H33" s="2"/>
      <c r="I33" s="1"/>
      <c r="J33" s="2">
        <v>1</v>
      </c>
      <c r="K33" s="2"/>
      <c r="L33" s="2"/>
      <c r="M33" s="2"/>
      <c r="N33" s="4">
        <f>SUM(B33:M33)</f>
        <v>2</v>
      </c>
      <c r="O33" s="102">
        <f>N33/$N$37</f>
        <v>0.08333333333333333</v>
      </c>
      <c r="P33" s="117"/>
    </row>
    <row r="34" spans="1:16" ht="12.75">
      <c r="A34" s="90" t="s">
        <v>22</v>
      </c>
      <c r="B34" s="4">
        <v>1</v>
      </c>
      <c r="C34" s="4"/>
      <c r="D34" s="4"/>
      <c r="E34" s="4">
        <v>1</v>
      </c>
      <c r="F34" s="4"/>
      <c r="G34" s="4"/>
      <c r="H34" s="2">
        <v>1</v>
      </c>
      <c r="I34" s="120">
        <v>1</v>
      </c>
      <c r="J34" s="2"/>
      <c r="K34" s="2"/>
      <c r="L34" s="2"/>
      <c r="M34" s="2"/>
      <c r="N34" s="4">
        <f>SUM(B34:M34)</f>
        <v>4</v>
      </c>
      <c r="O34" s="102">
        <f>N34/$N$37</f>
        <v>0.16666666666666666</v>
      </c>
      <c r="P34" s="117"/>
    </row>
    <row r="35" spans="1:16" ht="12.75">
      <c r="A35" s="90" t="s">
        <v>23</v>
      </c>
      <c r="B35" s="4">
        <v>1</v>
      </c>
      <c r="C35" s="4"/>
      <c r="D35" s="4">
        <v>1</v>
      </c>
      <c r="E35" s="4"/>
      <c r="F35" s="4"/>
      <c r="G35" s="4"/>
      <c r="H35" s="2">
        <v>1</v>
      </c>
      <c r="I35" s="1"/>
      <c r="J35" s="2">
        <v>2</v>
      </c>
      <c r="K35" s="2">
        <v>1</v>
      </c>
      <c r="L35" s="2"/>
      <c r="M35" s="2"/>
      <c r="N35" s="4">
        <f>SUM(B35:M35)</f>
        <v>6</v>
      </c>
      <c r="O35" s="102">
        <f>N35/$N$37</f>
        <v>0.25</v>
      </c>
      <c r="P35" s="117"/>
    </row>
    <row r="36" spans="1:16" ht="12.75">
      <c r="A36" s="90" t="s">
        <v>24</v>
      </c>
      <c r="B36" s="4">
        <v>2</v>
      </c>
      <c r="C36" s="4"/>
      <c r="D36" s="4">
        <v>2</v>
      </c>
      <c r="E36" s="4">
        <v>2</v>
      </c>
      <c r="F36" s="4">
        <v>2</v>
      </c>
      <c r="G36" s="4"/>
      <c r="H36" s="2"/>
      <c r="I36" s="1">
        <v>2</v>
      </c>
      <c r="J36" s="2"/>
      <c r="K36" s="2">
        <v>2</v>
      </c>
      <c r="L36" s="2"/>
      <c r="M36" s="2"/>
      <c r="N36" s="4">
        <f>SUM(B36:M36)</f>
        <v>12</v>
      </c>
      <c r="O36" s="102">
        <f>N36/$N$37</f>
        <v>0.5</v>
      </c>
      <c r="P36" s="117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0</v>
      </c>
      <c r="D37" s="5">
        <f t="shared" si="10"/>
        <v>3</v>
      </c>
      <c r="E37" s="5">
        <f t="shared" si="10"/>
        <v>3</v>
      </c>
      <c r="F37" s="5">
        <f t="shared" si="10"/>
        <v>2</v>
      </c>
      <c r="G37" s="5">
        <f t="shared" si="10"/>
        <v>1</v>
      </c>
      <c r="H37" s="5">
        <f t="shared" si="10"/>
        <v>2</v>
      </c>
      <c r="I37" s="5">
        <f t="shared" si="10"/>
        <v>3</v>
      </c>
      <c r="J37" s="5">
        <f aca="true" t="shared" si="11" ref="J37:O37">SUM(J32:J36)</f>
        <v>3</v>
      </c>
      <c r="K37" s="5">
        <f t="shared" si="11"/>
        <v>3</v>
      </c>
      <c r="L37" s="5">
        <f t="shared" si="11"/>
        <v>0</v>
      </c>
      <c r="M37" s="5">
        <f t="shared" si="11"/>
        <v>0</v>
      </c>
      <c r="N37" s="5">
        <f t="shared" si="11"/>
        <v>24</v>
      </c>
      <c r="O37" s="33">
        <f t="shared" si="11"/>
        <v>1</v>
      </c>
      <c r="P37" s="115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6"/>
    </row>
    <row r="39" spans="1:16" ht="12.75">
      <c r="A39" s="90" t="s">
        <v>25</v>
      </c>
      <c r="B39" s="4">
        <v>2</v>
      </c>
      <c r="C39" s="4"/>
      <c r="D39" s="4">
        <v>1</v>
      </c>
      <c r="E39" s="4">
        <v>3</v>
      </c>
      <c r="F39" s="4">
        <v>1</v>
      </c>
      <c r="G39" s="4">
        <v>1</v>
      </c>
      <c r="H39" s="2">
        <v>1</v>
      </c>
      <c r="I39" s="2">
        <v>1</v>
      </c>
      <c r="J39" s="2">
        <v>1</v>
      </c>
      <c r="K39" s="2">
        <v>1</v>
      </c>
      <c r="L39" s="2"/>
      <c r="M39" s="2"/>
      <c r="N39" s="4">
        <f>SUM(B39:M39)</f>
        <v>12</v>
      </c>
      <c r="O39" s="32">
        <f>N39/$N$42</f>
        <v>0.5</v>
      </c>
      <c r="P39" s="118"/>
    </row>
    <row r="40" spans="1:16" ht="12.75">
      <c r="A40" s="90" t="s">
        <v>26</v>
      </c>
      <c r="B40" s="4">
        <v>1</v>
      </c>
      <c r="C40" s="4"/>
      <c r="D40" s="4">
        <v>1</v>
      </c>
      <c r="E40" s="4"/>
      <c r="F40" s="4"/>
      <c r="G40" s="4"/>
      <c r="H40" s="2">
        <v>1</v>
      </c>
      <c r="I40" s="1">
        <v>1</v>
      </c>
      <c r="J40" s="2">
        <v>1</v>
      </c>
      <c r="K40" s="2">
        <v>1</v>
      </c>
      <c r="L40" s="2"/>
      <c r="M40" s="2"/>
      <c r="N40" s="4">
        <f>SUM(B40:M40)</f>
        <v>6</v>
      </c>
      <c r="O40" s="32">
        <f>N40/$N$42</f>
        <v>0.25</v>
      </c>
      <c r="P40" s="118"/>
    </row>
    <row r="41" spans="1:16" ht="12.75">
      <c r="A41" s="90" t="s">
        <v>27</v>
      </c>
      <c r="B41" s="4">
        <v>1</v>
      </c>
      <c r="C41" s="4"/>
      <c r="D41" s="4">
        <v>1</v>
      </c>
      <c r="E41" s="4"/>
      <c r="F41" s="4">
        <v>1</v>
      </c>
      <c r="G41" s="4"/>
      <c r="H41" s="2"/>
      <c r="I41" s="1">
        <v>1</v>
      </c>
      <c r="J41" s="2">
        <v>1</v>
      </c>
      <c r="K41" s="2">
        <v>1</v>
      </c>
      <c r="L41" s="2"/>
      <c r="M41" s="2"/>
      <c r="N41" s="4">
        <f>SUM(B41:M41)</f>
        <v>6</v>
      </c>
      <c r="O41" s="32">
        <f>N41/$N$42</f>
        <v>0.25</v>
      </c>
      <c r="P41" s="118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0</v>
      </c>
      <c r="D42" s="11">
        <f t="shared" si="12"/>
        <v>3</v>
      </c>
      <c r="E42" s="11">
        <f t="shared" si="12"/>
        <v>3</v>
      </c>
      <c r="F42" s="11">
        <f t="shared" si="12"/>
        <v>2</v>
      </c>
      <c r="G42" s="11">
        <f t="shared" si="12"/>
        <v>1</v>
      </c>
      <c r="H42" s="11">
        <f t="shared" si="12"/>
        <v>2</v>
      </c>
      <c r="I42" s="11">
        <f t="shared" si="12"/>
        <v>3</v>
      </c>
      <c r="J42" s="11">
        <f aca="true" t="shared" si="13" ref="J42:O42">SUM(J39:J41)</f>
        <v>3</v>
      </c>
      <c r="K42" s="11">
        <f t="shared" si="13"/>
        <v>3</v>
      </c>
      <c r="L42" s="11">
        <f t="shared" si="13"/>
        <v>0</v>
      </c>
      <c r="M42" s="11">
        <f t="shared" si="13"/>
        <v>0</v>
      </c>
      <c r="N42" s="11">
        <f t="shared" si="13"/>
        <v>24</v>
      </c>
      <c r="O42" s="35">
        <f t="shared" si="13"/>
        <v>1</v>
      </c>
      <c r="P42" s="115"/>
    </row>
    <row r="43" spans="1:16" ht="12.75">
      <c r="A43" s="95"/>
      <c r="B43" s="8"/>
      <c r="E43" s="8"/>
      <c r="G43" s="8"/>
      <c r="H43" s="8"/>
      <c r="I43" s="8"/>
      <c r="K43" s="8"/>
      <c r="L43" s="8"/>
      <c r="P43" s="116"/>
    </row>
    <row r="44" spans="1:16" ht="12.75">
      <c r="A44" s="96" t="s">
        <v>32</v>
      </c>
      <c r="B44" s="2"/>
      <c r="C44" s="2"/>
      <c r="D44" s="15"/>
      <c r="E44" s="2"/>
      <c r="F44" s="2">
        <v>1</v>
      </c>
      <c r="G44" s="2"/>
      <c r="H44" s="2">
        <v>2</v>
      </c>
      <c r="I44" s="2"/>
      <c r="J44" s="2"/>
      <c r="K44" s="2"/>
      <c r="L44" s="2"/>
      <c r="M44" s="2"/>
      <c r="N44" s="4">
        <f>SUM(B44:M44)</f>
        <v>3</v>
      </c>
      <c r="O44" s="101">
        <f aca="true" t="shared" si="14" ref="O44:O50">N44/$N$51</f>
        <v>0.125</v>
      </c>
      <c r="P44" s="119"/>
    </row>
    <row r="45" spans="1:16" ht="12.75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>
        <v>2</v>
      </c>
      <c r="L45" s="2"/>
      <c r="M45" s="2"/>
      <c r="N45" s="4">
        <f aca="true" t="shared" si="15" ref="N45:N50">SUM(B45:M45)</f>
        <v>4</v>
      </c>
      <c r="O45" s="101">
        <f t="shared" si="14"/>
        <v>0.16666666666666666</v>
      </c>
      <c r="P45" s="119"/>
    </row>
    <row r="46" spans="1:16" ht="12.75">
      <c r="A46" s="96" t="s">
        <v>34</v>
      </c>
      <c r="B46" s="2">
        <v>1</v>
      </c>
      <c r="C46" s="2"/>
      <c r="D46" s="15">
        <v>1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0.08333333333333333</v>
      </c>
      <c r="P46" s="119"/>
    </row>
    <row r="47" spans="1:16" ht="12.75">
      <c r="A47" s="96" t="s">
        <v>35</v>
      </c>
      <c r="B47" s="2"/>
      <c r="C47" s="2"/>
      <c r="D47" s="15"/>
      <c r="E47" s="2">
        <v>1</v>
      </c>
      <c r="F47" s="2"/>
      <c r="G47" s="2"/>
      <c r="H47" s="2"/>
      <c r="I47" s="2"/>
      <c r="J47" s="2"/>
      <c r="K47" s="2">
        <v>1</v>
      </c>
      <c r="L47" s="2"/>
      <c r="M47" s="2"/>
      <c r="N47" s="4">
        <f t="shared" si="15"/>
        <v>2</v>
      </c>
      <c r="O47" s="101">
        <f t="shared" si="14"/>
        <v>0.08333333333333333</v>
      </c>
      <c r="P47" s="119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/>
      <c r="G48" s="2">
        <v>1</v>
      </c>
      <c r="H48" s="2"/>
      <c r="I48" s="2">
        <v>1</v>
      </c>
      <c r="J48" s="2"/>
      <c r="K48" s="2"/>
      <c r="L48" s="2"/>
      <c r="M48" s="2"/>
      <c r="N48" s="4">
        <f t="shared" si="15"/>
        <v>4</v>
      </c>
      <c r="O48" s="101">
        <f t="shared" si="14"/>
        <v>0.16666666666666666</v>
      </c>
      <c r="P48" s="119"/>
    </row>
    <row r="49" spans="1:16" ht="12.75">
      <c r="A49" s="96" t="s">
        <v>36</v>
      </c>
      <c r="B49" s="2"/>
      <c r="C49" s="2"/>
      <c r="D49" s="15"/>
      <c r="E49" s="2">
        <v>1</v>
      </c>
      <c r="F49" s="2">
        <v>1</v>
      </c>
      <c r="G49" s="2"/>
      <c r="H49" s="2"/>
      <c r="I49" s="2">
        <v>1</v>
      </c>
      <c r="J49" s="2">
        <v>2</v>
      </c>
      <c r="K49" s="2"/>
      <c r="L49" s="2"/>
      <c r="M49" s="2"/>
      <c r="N49" s="4">
        <f t="shared" si="15"/>
        <v>5</v>
      </c>
      <c r="O49" s="101">
        <f t="shared" si="14"/>
        <v>0.20833333333333334</v>
      </c>
      <c r="P49" s="119"/>
    </row>
    <row r="50" spans="1:16" ht="12.75">
      <c r="A50" s="96" t="s">
        <v>38</v>
      </c>
      <c r="B50" s="2">
        <v>2</v>
      </c>
      <c r="C50" s="2"/>
      <c r="D50" s="15"/>
      <c r="E50" s="2"/>
      <c r="F50" s="2"/>
      <c r="G50" s="2"/>
      <c r="H50" s="2"/>
      <c r="I50" s="2">
        <v>1</v>
      </c>
      <c r="J50" s="2">
        <v>1</v>
      </c>
      <c r="K50" s="2"/>
      <c r="L50" s="2"/>
      <c r="M50" s="2"/>
      <c r="N50" s="4">
        <f t="shared" si="15"/>
        <v>4</v>
      </c>
      <c r="O50" s="101">
        <f t="shared" si="14"/>
        <v>0.16666666666666666</v>
      </c>
      <c r="P50" s="119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0</v>
      </c>
      <c r="D51" s="18">
        <f t="shared" si="16"/>
        <v>3</v>
      </c>
      <c r="E51" s="18">
        <f t="shared" si="16"/>
        <v>3</v>
      </c>
      <c r="F51" s="18">
        <f t="shared" si="16"/>
        <v>2</v>
      </c>
      <c r="G51" s="18">
        <f t="shared" si="16"/>
        <v>1</v>
      </c>
      <c r="H51" s="18">
        <f t="shared" si="16"/>
        <v>2</v>
      </c>
      <c r="I51" s="18">
        <f t="shared" si="16"/>
        <v>3</v>
      </c>
      <c r="J51" s="18">
        <f aca="true" t="shared" si="17" ref="J51:O51">SUM(J44:J50)</f>
        <v>3</v>
      </c>
      <c r="K51" s="18">
        <f t="shared" si="17"/>
        <v>3</v>
      </c>
      <c r="L51" s="18">
        <f t="shared" si="17"/>
        <v>0</v>
      </c>
      <c r="M51" s="18">
        <f t="shared" si="17"/>
        <v>0</v>
      </c>
      <c r="N51" s="18">
        <f t="shared" si="17"/>
        <v>24</v>
      </c>
      <c r="O51" s="34">
        <f t="shared" si="17"/>
        <v>0.9999999999999999</v>
      </c>
      <c r="P51" s="115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6"/>
    </row>
    <row r="53" spans="1:16" ht="12.75">
      <c r="A53" s="96" t="s">
        <v>41</v>
      </c>
      <c r="B53" s="2">
        <v>1</v>
      </c>
      <c r="C53" s="2"/>
      <c r="D53" s="15">
        <v>1</v>
      </c>
      <c r="E53" s="2"/>
      <c r="F53" s="2">
        <v>1</v>
      </c>
      <c r="G53" s="2"/>
      <c r="H53" s="2"/>
      <c r="I53" s="2">
        <v>1</v>
      </c>
      <c r="J53" s="2">
        <v>1</v>
      </c>
      <c r="K53" s="2">
        <v>1</v>
      </c>
      <c r="L53" s="2"/>
      <c r="M53" s="2"/>
      <c r="N53" s="4">
        <f aca="true" t="shared" si="18" ref="N53:N58">SUM(B53:M53)</f>
        <v>6</v>
      </c>
      <c r="O53" s="102">
        <f aca="true" t="shared" si="19" ref="O53:O58">N53/$N$59</f>
        <v>0.25</v>
      </c>
      <c r="P53" s="117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7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>
        <v>1</v>
      </c>
      <c r="K55" s="12"/>
      <c r="L55" s="12"/>
      <c r="M55" s="12"/>
      <c r="N55" s="4">
        <f t="shared" si="18"/>
        <v>1</v>
      </c>
      <c r="O55" s="102">
        <f t="shared" si="19"/>
        <v>0.041666666666666664</v>
      </c>
      <c r="P55" s="117"/>
    </row>
    <row r="56" spans="1:16" ht="25.5">
      <c r="A56" s="100" t="s">
        <v>47</v>
      </c>
      <c r="B56" s="2">
        <v>2</v>
      </c>
      <c r="C56" s="2"/>
      <c r="D56" s="15">
        <v>2</v>
      </c>
      <c r="E56" s="2">
        <v>3</v>
      </c>
      <c r="F56" s="2">
        <v>1</v>
      </c>
      <c r="G56" s="2">
        <v>1</v>
      </c>
      <c r="H56" s="2">
        <v>2</v>
      </c>
      <c r="I56" s="2">
        <v>2</v>
      </c>
      <c r="J56" s="2">
        <v>1</v>
      </c>
      <c r="K56" s="2">
        <v>2</v>
      </c>
      <c r="L56" s="2"/>
      <c r="M56" s="2"/>
      <c r="N56" s="4">
        <f t="shared" si="18"/>
        <v>16</v>
      </c>
      <c r="O56" s="102">
        <f t="shared" si="19"/>
        <v>0.6666666666666666</v>
      </c>
      <c r="P56" s="117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7"/>
    </row>
    <row r="58" spans="1:16" ht="25.5">
      <c r="A58" s="100" t="s">
        <v>48</v>
      </c>
      <c r="B58" s="2">
        <v>1</v>
      </c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1</v>
      </c>
      <c r="O58" s="102">
        <f t="shared" si="19"/>
        <v>0.041666666666666664</v>
      </c>
      <c r="P58" s="117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0</v>
      </c>
      <c r="D59" s="19">
        <f t="shared" si="20"/>
        <v>3</v>
      </c>
      <c r="E59" s="19">
        <f t="shared" si="20"/>
        <v>3</v>
      </c>
      <c r="F59" s="19">
        <f t="shared" si="20"/>
        <v>2</v>
      </c>
      <c r="G59" s="19">
        <f t="shared" si="20"/>
        <v>1</v>
      </c>
      <c r="H59" s="19">
        <f t="shared" si="20"/>
        <v>2</v>
      </c>
      <c r="I59" s="19">
        <f t="shared" si="20"/>
        <v>3</v>
      </c>
      <c r="J59" s="19">
        <f aca="true" t="shared" si="21" ref="J59:O59">SUM(J53:J58)</f>
        <v>3</v>
      </c>
      <c r="K59" s="19">
        <f t="shared" si="21"/>
        <v>3</v>
      </c>
      <c r="L59" s="19">
        <f t="shared" si="21"/>
        <v>0</v>
      </c>
      <c r="M59" s="19">
        <f t="shared" si="21"/>
        <v>0</v>
      </c>
      <c r="N59" s="19">
        <f t="shared" si="21"/>
        <v>24</v>
      </c>
      <c r="O59" s="33">
        <f t="shared" si="21"/>
        <v>0.9999999999999999</v>
      </c>
      <c r="P59" s="115"/>
    </row>
    <row r="60" spans="15:16" ht="12.75">
      <c r="O60" s="8"/>
      <c r="P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X019741</cp:lastModifiedBy>
  <cp:lastPrinted>2015-08-03T08:16:37Z</cp:lastPrinted>
  <dcterms:created xsi:type="dcterms:W3CDTF">2012-01-05T10:37:31Z</dcterms:created>
  <dcterms:modified xsi:type="dcterms:W3CDTF">2015-10-28T07:17:15Z</dcterms:modified>
  <cp:category/>
  <cp:version/>
  <cp:contentType/>
  <cp:contentStatus/>
</cp:coreProperties>
</file>