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<sst xmlns="http://schemas.openxmlformats.org/spreadsheetml/2006/main" count="120" uniqueCount="24">
  <si>
    <t>HOSPITAL DE NAVARRA</t>
  </si>
  <si>
    <t>Mínimos establecidos</t>
  </si>
  <si>
    <t>Personal de huelga</t>
  </si>
  <si>
    <t>% de huelga sobre total de plantilla</t>
  </si>
  <si>
    <t xml:space="preserve">% de huelga sobre total </t>
  </si>
  <si>
    <t>% de huelga sin mínimos</t>
  </si>
  <si>
    <t>HOSPITAL VIRGEN DEL CAMINO</t>
  </si>
  <si>
    <t>CLÍNICA UBÁRMIN</t>
  </si>
  <si>
    <t>T. noche</t>
  </si>
  <si>
    <t>T. día</t>
  </si>
  <si>
    <t>T. tarde</t>
  </si>
  <si>
    <t>INSTITUTO SALUD PÚBLICA</t>
  </si>
  <si>
    <t xml:space="preserve">T.   Día  </t>
  </si>
  <si>
    <t>% de huelga sobre total turno</t>
  </si>
  <si>
    <t>SNS-O (RESUMEN-TOTALES)</t>
  </si>
  <si>
    <t>ATENCIÓN PRIMARIA (PAMPLONA)</t>
  </si>
  <si>
    <t>CENTROS ASISTENCIA AMBULATORIA</t>
  </si>
  <si>
    <t>Día 21 de mayo de 2009</t>
  </si>
  <si>
    <t>SEGUIMIENTO DE LA HUELGA GENERAL DÍA 21 DE MAYO DE 2009</t>
  </si>
  <si>
    <t>Personal de turno ese día</t>
  </si>
  <si>
    <t>SERVICIOS CENTRALES</t>
  </si>
  <si>
    <t>Plantilla total</t>
  </si>
  <si>
    <t>AREA DE SALUD DE TUDELA</t>
  </si>
  <si>
    <t>AREA DE SALUD DE ESTELLA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</si>
</sst>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1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84">
      <selection activeCell="B92" sqref="B92"/>
    </sheetView>
  </sheetViews>
  <sheetFormatPr defaultColWidth="11.421875" defaultRowHeight="12.75"/>
  <cols>
    <col min="1" max="1" width="30.57421875" style="0" customWidth="1"/>
    <col min="2" max="2" width="7.00390625" style="0" customWidth="1"/>
    <col min="3" max="3" width="7.140625" style="0" customWidth="1"/>
    <col min="4" max="4" width="6.28125" style="0" customWidth="1"/>
    <col min="5" max="5" width="7.00390625" style="0" customWidth="1"/>
  </cols>
  <sheetData>
    <row r="1" spans="1:4" s="1" customFormat="1" ht="12.75">
      <c r="A1" s="2" t="s">
        <v>18</v>
      </c>
      <c r="B1" s="2"/>
      <c r="C1" s="2"/>
      <c r="D1" s="2"/>
    </row>
    <row r="2" spans="1:4" s="1" customFormat="1" ht="12.75">
      <c r="A2" s="2"/>
      <c r="B2" s="2"/>
      <c r="C2" s="2"/>
      <c r="D2" s="2"/>
    </row>
    <row r="3" spans="1:4" ht="12.75">
      <c r="A3" s="3"/>
      <c r="B3" s="4" t="s">
        <v>17</v>
      </c>
      <c r="C3" s="4"/>
      <c r="D3" s="4"/>
    </row>
    <row r="4" spans="1:4" ht="12.75">
      <c r="A4" s="5" t="s">
        <v>0</v>
      </c>
      <c r="B4" s="3" t="s">
        <v>8</v>
      </c>
      <c r="C4" s="3" t="s">
        <v>12</v>
      </c>
      <c r="D4" s="3" t="s">
        <v>10</v>
      </c>
    </row>
    <row r="5" spans="1:4" ht="12.75">
      <c r="A5" s="3" t="s">
        <v>21</v>
      </c>
      <c r="B5" s="7">
        <v>2449</v>
      </c>
      <c r="C5" s="7">
        <v>2449</v>
      </c>
      <c r="D5" s="7">
        <v>2449</v>
      </c>
    </row>
    <row r="6" spans="1:5" ht="12.75">
      <c r="A6" s="3" t="s">
        <v>19</v>
      </c>
      <c r="B6" s="7">
        <v>130</v>
      </c>
      <c r="C6" s="7">
        <v>1123</v>
      </c>
      <c r="D6" s="7">
        <v>330</v>
      </c>
      <c r="E6" s="7"/>
    </row>
    <row r="7" spans="1:4" ht="12.75">
      <c r="A7" s="3" t="s">
        <v>1</v>
      </c>
      <c r="B7" s="7">
        <v>122</v>
      </c>
      <c r="C7" s="7">
        <v>538</v>
      </c>
      <c r="D7" s="7">
        <v>245</v>
      </c>
    </row>
    <row r="8" spans="1:4" ht="12.75">
      <c r="A8" s="3" t="s">
        <v>2</v>
      </c>
      <c r="B8" s="7">
        <v>0</v>
      </c>
      <c r="C8" s="7">
        <v>24</v>
      </c>
      <c r="D8" s="7"/>
    </row>
    <row r="9" spans="1:4" ht="12.75">
      <c r="A9" s="3" t="s">
        <v>3</v>
      </c>
      <c r="B9" s="8">
        <f>B8/B5</f>
        <v>0</v>
      </c>
      <c r="C9" s="8">
        <f>C8/C5</f>
        <v>0.009799918334013884</v>
      </c>
      <c r="D9" s="8">
        <f>D8/D5</f>
        <v>0</v>
      </c>
    </row>
    <row r="10" spans="1:4" ht="12.75">
      <c r="A10" s="3" t="s">
        <v>13</v>
      </c>
      <c r="B10" s="8">
        <f>B8/B6</f>
        <v>0</v>
      </c>
      <c r="C10" s="8">
        <f>C8/C6</f>
        <v>0.0213713268032057</v>
      </c>
      <c r="D10" s="8">
        <f>D8/D6</f>
        <v>0</v>
      </c>
    </row>
    <row r="11" spans="1:4" ht="12.75">
      <c r="A11" s="3" t="s">
        <v>5</v>
      </c>
      <c r="B11" s="8">
        <f>B8/(B6-B7)</f>
        <v>0</v>
      </c>
      <c r="C11" s="8">
        <f>C8/(C6-C7)</f>
        <v>0.041025641025641026</v>
      </c>
      <c r="D11" s="8">
        <f>D8/(D6-D7)</f>
        <v>0</v>
      </c>
    </row>
    <row r="12" spans="1:4" ht="12.75">
      <c r="A12" s="3"/>
      <c r="B12" s="3"/>
      <c r="C12" s="3"/>
      <c r="D12" s="3"/>
    </row>
    <row r="13" spans="1:4" ht="12.75">
      <c r="A13" s="3"/>
      <c r="B13" s="4" t="s">
        <v>17</v>
      </c>
      <c r="C13" s="4"/>
      <c r="D13" s="4"/>
    </row>
    <row r="14" spans="1:4" ht="12.75">
      <c r="A14" s="5" t="s">
        <v>6</v>
      </c>
      <c r="B14" s="3" t="s">
        <v>8</v>
      </c>
      <c r="C14" s="3" t="s">
        <v>9</v>
      </c>
      <c r="D14" s="3" t="s">
        <v>10</v>
      </c>
    </row>
    <row r="15" spans="1:4" ht="12.75">
      <c r="A15" s="3" t="s">
        <v>21</v>
      </c>
      <c r="B15" s="7">
        <v>2425</v>
      </c>
      <c r="C15" s="7">
        <v>2425</v>
      </c>
      <c r="D15" s="7">
        <v>2425</v>
      </c>
    </row>
    <row r="16" spans="1:4" ht="12.75">
      <c r="A16" s="3" t="s">
        <v>19</v>
      </c>
      <c r="B16" s="7">
        <v>206</v>
      </c>
      <c r="C16" s="7">
        <v>1434</v>
      </c>
      <c r="D16" s="7">
        <v>413</v>
      </c>
    </row>
    <row r="17" spans="1:4" ht="12.75">
      <c r="A17" s="3" t="s">
        <v>1</v>
      </c>
      <c r="B17" s="7">
        <v>206</v>
      </c>
      <c r="C17" s="7">
        <v>695</v>
      </c>
      <c r="D17" s="7">
        <v>284</v>
      </c>
    </row>
    <row r="18" spans="1:4" ht="12.75">
      <c r="A18" s="3" t="s">
        <v>2</v>
      </c>
      <c r="B18" s="7">
        <v>0</v>
      </c>
      <c r="C18" s="7">
        <v>43</v>
      </c>
      <c r="D18" s="7"/>
    </row>
    <row r="19" spans="1:4" ht="12.75">
      <c r="A19" s="3" t="s">
        <v>3</v>
      </c>
      <c r="B19" s="8">
        <f>B18/B15</f>
        <v>0</v>
      </c>
      <c r="C19" s="8">
        <f>C18/C15</f>
        <v>0.017731958762886597</v>
      </c>
      <c r="D19" s="8">
        <f>D18/D15</f>
        <v>0</v>
      </c>
    </row>
    <row r="20" spans="1:4" ht="12.75">
      <c r="A20" s="3" t="s">
        <v>13</v>
      </c>
      <c r="B20" s="8">
        <f>B18/B16</f>
        <v>0</v>
      </c>
      <c r="C20" s="8">
        <f>C18/C16</f>
        <v>0.0299860529986053</v>
      </c>
      <c r="D20" s="8">
        <f>D18/D16</f>
        <v>0</v>
      </c>
    </row>
    <row r="21" spans="1:4" ht="12.75">
      <c r="A21" s="3" t="s">
        <v>5</v>
      </c>
      <c r="B21" s="8">
        <f>B19/B17</f>
        <v>0</v>
      </c>
      <c r="C21" s="8">
        <f>C18/(C16-C17)</f>
        <v>0.058186738836265225</v>
      </c>
      <c r="D21" s="8">
        <f>D18/(D16-D17)</f>
        <v>0</v>
      </c>
    </row>
    <row r="22" spans="1:4" ht="12.75">
      <c r="A22" s="3"/>
      <c r="B22" s="3"/>
      <c r="C22" s="3"/>
      <c r="D22" s="3"/>
    </row>
    <row r="23" spans="1:4" ht="12.75">
      <c r="A23" s="3"/>
      <c r="B23" s="4" t="s">
        <v>17</v>
      </c>
      <c r="C23" s="4"/>
      <c r="D23" s="4"/>
    </row>
    <row r="24" spans="1:4" ht="12.75">
      <c r="A24" s="5" t="s">
        <v>22</v>
      </c>
      <c r="B24" s="3" t="s">
        <v>8</v>
      </c>
      <c r="C24" s="3" t="s">
        <v>9</v>
      </c>
      <c r="D24" s="3" t="s">
        <v>10</v>
      </c>
    </row>
    <row r="25" spans="1:4" ht="12.75">
      <c r="A25" s="3" t="s">
        <v>21</v>
      </c>
      <c r="B25" s="7">
        <v>851</v>
      </c>
      <c r="C25" s="7">
        <v>851</v>
      </c>
      <c r="D25" s="7">
        <v>851</v>
      </c>
    </row>
    <row r="26" spans="1:4" ht="12.75">
      <c r="A26" s="3" t="s">
        <v>19</v>
      </c>
      <c r="B26" s="7">
        <v>82</v>
      </c>
      <c r="C26" s="7">
        <v>576</v>
      </c>
      <c r="D26" s="7">
        <v>151</v>
      </c>
    </row>
    <row r="27" spans="1:4" ht="12.75">
      <c r="A27" s="3" t="s">
        <v>1</v>
      </c>
      <c r="B27" s="7">
        <v>77</v>
      </c>
      <c r="C27" s="7">
        <v>207</v>
      </c>
      <c r="D27" s="7">
        <v>123</v>
      </c>
    </row>
    <row r="28" spans="1:4" ht="12.75">
      <c r="A28" s="3" t="s">
        <v>2</v>
      </c>
      <c r="B28" s="7">
        <v>0</v>
      </c>
      <c r="C28" s="7">
        <v>1</v>
      </c>
      <c r="D28" s="7"/>
    </row>
    <row r="29" spans="1:4" ht="12.75">
      <c r="A29" s="3" t="s">
        <v>3</v>
      </c>
      <c r="B29" s="8">
        <f>B28/B25</f>
        <v>0</v>
      </c>
      <c r="C29" s="8">
        <f>C28/C25</f>
        <v>0.0011750881316098707</v>
      </c>
      <c r="D29" s="8">
        <f>D28/D25</f>
        <v>0</v>
      </c>
    </row>
    <row r="30" spans="1:4" ht="12.75">
      <c r="A30" s="3" t="s">
        <v>13</v>
      </c>
      <c r="B30" s="8">
        <f>B28/B26</f>
        <v>0</v>
      </c>
      <c r="C30" s="8">
        <f>C28/C26</f>
        <v>0.001736111111111111</v>
      </c>
      <c r="D30" s="8">
        <f>D28/D26</f>
        <v>0</v>
      </c>
    </row>
    <row r="31" spans="1:4" ht="12.75">
      <c r="A31" s="3" t="s">
        <v>5</v>
      </c>
      <c r="B31" s="8">
        <f>B28/(B26-B27)</f>
        <v>0</v>
      </c>
      <c r="C31" s="8">
        <f>C28/(C26-C27)</f>
        <v>0.0027100271002710027</v>
      </c>
      <c r="D31" s="8">
        <f>D28/(D26-D27)</f>
        <v>0</v>
      </c>
    </row>
    <row r="32" spans="1:4" ht="12.75">
      <c r="A32" s="3"/>
      <c r="B32" s="3"/>
      <c r="C32" s="3"/>
      <c r="D32" s="3"/>
    </row>
    <row r="33" spans="1:4" ht="12.75">
      <c r="A33" s="3"/>
      <c r="B33" s="4" t="s">
        <v>17</v>
      </c>
      <c r="C33" s="4"/>
      <c r="D33" s="4"/>
    </row>
    <row r="34" spans="1:4" ht="12.75">
      <c r="A34" s="5" t="s">
        <v>23</v>
      </c>
      <c r="B34" s="3" t="s">
        <v>8</v>
      </c>
      <c r="C34" s="3" t="s">
        <v>9</v>
      </c>
      <c r="D34" s="3" t="s">
        <v>10</v>
      </c>
    </row>
    <row r="35" spans="1:4" ht="12.75">
      <c r="A35" s="3" t="s">
        <v>21</v>
      </c>
      <c r="B35" s="7">
        <v>636</v>
      </c>
      <c r="C35" s="7">
        <v>636</v>
      </c>
      <c r="D35" s="7">
        <v>636</v>
      </c>
    </row>
    <row r="36" spans="1:4" ht="12.75">
      <c r="A36" s="3" t="s">
        <v>19</v>
      </c>
      <c r="B36" s="7">
        <v>67</v>
      </c>
      <c r="C36" s="7">
        <v>394</v>
      </c>
      <c r="D36" s="7">
        <v>65</v>
      </c>
    </row>
    <row r="37" spans="1:4" ht="12.75">
      <c r="A37" s="3" t="s">
        <v>1</v>
      </c>
      <c r="B37" s="7">
        <v>67</v>
      </c>
      <c r="C37" s="7">
        <v>190</v>
      </c>
      <c r="D37" s="7">
        <v>65</v>
      </c>
    </row>
    <row r="38" spans="1:4" ht="12.75">
      <c r="A38" s="3" t="s">
        <v>2</v>
      </c>
      <c r="B38" s="7">
        <v>0</v>
      </c>
      <c r="C38" s="7">
        <v>3</v>
      </c>
      <c r="D38" s="7">
        <v>0</v>
      </c>
    </row>
    <row r="39" spans="1:4" ht="12.75">
      <c r="A39" s="3" t="s">
        <v>3</v>
      </c>
      <c r="B39" s="8">
        <f>B38/B35</f>
        <v>0</v>
      </c>
      <c r="C39" s="8">
        <f>C38/C35</f>
        <v>0.0047169811320754715</v>
      </c>
      <c r="D39" s="8">
        <f>D38/D35</f>
        <v>0</v>
      </c>
    </row>
    <row r="40" spans="1:4" ht="12.75">
      <c r="A40" s="3" t="s">
        <v>4</v>
      </c>
      <c r="B40" s="8">
        <f>B38/B36</f>
        <v>0</v>
      </c>
      <c r="C40" s="8">
        <f>C38/C36</f>
        <v>0.007614213197969543</v>
      </c>
      <c r="D40" s="8">
        <f>D38/D36</f>
        <v>0</v>
      </c>
    </row>
    <row r="41" spans="1:4" ht="12.75">
      <c r="A41" s="3" t="s">
        <v>5</v>
      </c>
      <c r="B41" s="8">
        <f>B39/B37</f>
        <v>0</v>
      </c>
      <c r="C41" s="8">
        <f>C38/(C36-C37)</f>
        <v>0.014705882352941176</v>
      </c>
      <c r="D41" s="8">
        <f>D39/D37</f>
        <v>0</v>
      </c>
    </row>
    <row r="42" ht="12.75">
      <c r="A42" s="3"/>
    </row>
    <row r="43" spans="1:4" ht="12.75">
      <c r="A43" s="3"/>
      <c r="B43" s="4" t="s">
        <v>17</v>
      </c>
      <c r="C43" s="4"/>
      <c r="D43" s="4"/>
    </row>
    <row r="44" spans="1:4" ht="12.75">
      <c r="A44" s="5" t="s">
        <v>7</v>
      </c>
      <c r="B44" s="3" t="s">
        <v>8</v>
      </c>
      <c r="C44" s="3" t="s">
        <v>9</v>
      </c>
      <c r="D44" s="3" t="s">
        <v>10</v>
      </c>
    </row>
    <row r="45" spans="1:4" ht="12.75">
      <c r="A45" s="3" t="s">
        <v>21</v>
      </c>
      <c r="B45" s="7">
        <v>347</v>
      </c>
      <c r="C45" s="7">
        <v>347</v>
      </c>
      <c r="D45" s="7">
        <v>347</v>
      </c>
    </row>
    <row r="46" spans="1:4" ht="12.75">
      <c r="A46" s="3" t="s">
        <v>19</v>
      </c>
      <c r="B46" s="7">
        <v>15</v>
      </c>
      <c r="C46" s="7">
        <v>221</v>
      </c>
      <c r="D46" s="7">
        <v>66</v>
      </c>
    </row>
    <row r="47" spans="1:4" ht="12.75">
      <c r="A47" s="3" t="s">
        <v>1</v>
      </c>
      <c r="B47" s="7">
        <v>15</v>
      </c>
      <c r="C47" s="7">
        <v>133</v>
      </c>
      <c r="D47" s="7">
        <v>53</v>
      </c>
    </row>
    <row r="48" spans="1:4" ht="12.75">
      <c r="A48" s="3" t="s">
        <v>2</v>
      </c>
      <c r="B48" s="7">
        <v>0</v>
      </c>
      <c r="C48" s="7">
        <v>12</v>
      </c>
      <c r="D48" s="7"/>
    </row>
    <row r="49" spans="1:4" ht="12.75">
      <c r="A49" s="3" t="s">
        <v>3</v>
      </c>
      <c r="B49" s="8">
        <f>B48/B45</f>
        <v>0</v>
      </c>
      <c r="C49" s="8">
        <f>C48/C45</f>
        <v>0.0345821325648415</v>
      </c>
      <c r="D49" s="8">
        <f>D48/D45</f>
        <v>0</v>
      </c>
    </row>
    <row r="50" spans="1:4" ht="12.75">
      <c r="A50" s="3" t="s">
        <v>13</v>
      </c>
      <c r="B50" s="8">
        <f>B48/B46</f>
        <v>0</v>
      </c>
      <c r="C50" s="8">
        <f>C48/C46</f>
        <v>0.05429864253393665</v>
      </c>
      <c r="D50" s="8">
        <f>D48/D46</f>
        <v>0</v>
      </c>
    </row>
    <row r="51" spans="1:4" ht="12.75">
      <c r="A51" s="3" t="s">
        <v>5</v>
      </c>
      <c r="B51" s="8">
        <f>B49/B47</f>
        <v>0</v>
      </c>
      <c r="C51" s="8">
        <f>C48/(C46-C47)</f>
        <v>0.13636363636363635</v>
      </c>
      <c r="D51" s="8">
        <f>D48/(D46-D47)</f>
        <v>0</v>
      </c>
    </row>
    <row r="52" spans="1:4" ht="12.75">
      <c r="A52" s="3"/>
      <c r="B52" s="3"/>
      <c r="C52" s="3"/>
      <c r="D52" s="3"/>
    </row>
    <row r="53" spans="1:4" ht="12.75">
      <c r="A53" s="3"/>
      <c r="B53" s="4" t="s">
        <v>17</v>
      </c>
      <c r="C53" s="4"/>
      <c r="D53" s="4"/>
    </row>
    <row r="54" spans="1:4" ht="12.75">
      <c r="A54" s="5" t="s">
        <v>16</v>
      </c>
      <c r="B54" s="3" t="s">
        <v>8</v>
      </c>
      <c r="C54" s="3" t="s">
        <v>9</v>
      </c>
      <c r="D54" s="3" t="s">
        <v>10</v>
      </c>
    </row>
    <row r="55" spans="1:4" ht="12.75">
      <c r="A55" s="3" t="s">
        <v>21</v>
      </c>
      <c r="B55" s="7">
        <v>1247</v>
      </c>
      <c r="C55" s="7">
        <v>1247</v>
      </c>
      <c r="D55" s="7">
        <v>1247</v>
      </c>
    </row>
    <row r="56" spans="1:4" ht="12.75">
      <c r="A56" s="3" t="s">
        <v>19</v>
      </c>
      <c r="B56" s="7">
        <v>39</v>
      </c>
      <c r="C56" s="7">
        <v>897</v>
      </c>
      <c r="D56" s="7">
        <v>229</v>
      </c>
    </row>
    <row r="57" spans="1:4" ht="12.75">
      <c r="A57" s="3" t="s">
        <v>1</v>
      </c>
      <c r="B57" s="7">
        <v>37</v>
      </c>
      <c r="C57" s="7">
        <v>429</v>
      </c>
      <c r="D57" s="7">
        <v>129</v>
      </c>
    </row>
    <row r="58" spans="1:4" ht="12.75">
      <c r="A58" s="3" t="s">
        <v>2</v>
      </c>
      <c r="B58" s="7">
        <v>0</v>
      </c>
      <c r="C58" s="7">
        <v>26</v>
      </c>
      <c r="D58" s="7"/>
    </row>
    <row r="59" spans="1:4" ht="12.75">
      <c r="A59" s="3" t="s">
        <v>3</v>
      </c>
      <c r="B59" s="8">
        <f>B58/B55</f>
        <v>0</v>
      </c>
      <c r="C59" s="8">
        <f>C58/C55</f>
        <v>0.020850040096230954</v>
      </c>
      <c r="D59" s="8">
        <f>D58/D55</f>
        <v>0</v>
      </c>
    </row>
    <row r="60" spans="1:4" ht="12.75">
      <c r="A60" s="3" t="s">
        <v>13</v>
      </c>
      <c r="B60" s="8">
        <f>B58/B56</f>
        <v>0</v>
      </c>
      <c r="C60" s="8">
        <f>C58/C56</f>
        <v>0.028985507246376812</v>
      </c>
      <c r="D60" s="8">
        <f>D58/D56</f>
        <v>0</v>
      </c>
    </row>
    <row r="61" spans="1:4" ht="12.75">
      <c r="A61" s="3" t="s">
        <v>5</v>
      </c>
      <c r="B61" s="8">
        <f>B58/(B56-B57)</f>
        <v>0</v>
      </c>
      <c r="C61" s="8">
        <f>C58/(C56-C57)</f>
        <v>0.05555555555555555</v>
      </c>
      <c r="D61" s="8">
        <f>D58/(D56-D57)</f>
        <v>0</v>
      </c>
    </row>
    <row r="62" spans="1:4" ht="12.75">
      <c r="A62" s="3"/>
      <c r="B62" s="3"/>
      <c r="C62" s="3"/>
      <c r="D62" s="3"/>
    </row>
    <row r="63" spans="1:4" ht="12.75">
      <c r="A63" s="3"/>
      <c r="B63" s="4" t="s">
        <v>17</v>
      </c>
      <c r="C63" s="4"/>
      <c r="D63" s="4"/>
    </row>
    <row r="64" spans="1:4" ht="12.75">
      <c r="A64" s="5" t="s">
        <v>11</v>
      </c>
      <c r="B64" s="3" t="s">
        <v>8</v>
      </c>
      <c r="C64" s="3" t="s">
        <v>9</v>
      </c>
      <c r="D64" s="3" t="s">
        <v>10</v>
      </c>
    </row>
    <row r="65" spans="1:4" ht="12.75">
      <c r="A65" s="3" t="s">
        <v>21</v>
      </c>
      <c r="B65" s="7">
        <v>192</v>
      </c>
      <c r="C65" s="7">
        <v>192</v>
      </c>
      <c r="D65" s="7">
        <v>192</v>
      </c>
    </row>
    <row r="66" spans="1:4" ht="12.75">
      <c r="A66" s="3" t="s">
        <v>19</v>
      </c>
      <c r="B66" s="7">
        <v>0</v>
      </c>
      <c r="C66" s="7">
        <v>182</v>
      </c>
      <c r="D66" s="7">
        <v>10</v>
      </c>
    </row>
    <row r="67" spans="1:4" ht="12.75">
      <c r="A67" s="3" t="s">
        <v>1</v>
      </c>
      <c r="B67" s="7">
        <v>0</v>
      </c>
      <c r="C67" s="7">
        <v>9</v>
      </c>
      <c r="D67" s="7">
        <v>2</v>
      </c>
    </row>
    <row r="68" spans="1:4" ht="12.75">
      <c r="A68" s="3" t="s">
        <v>2</v>
      </c>
      <c r="B68" s="7">
        <v>0</v>
      </c>
      <c r="C68" s="7">
        <v>6</v>
      </c>
      <c r="D68" s="7"/>
    </row>
    <row r="69" spans="1:4" ht="12.75">
      <c r="A69" s="3" t="s">
        <v>3</v>
      </c>
      <c r="B69" s="8">
        <f>B68/B65</f>
        <v>0</v>
      </c>
      <c r="C69" s="8">
        <f>C68/C65</f>
        <v>0.03125</v>
      </c>
      <c r="D69" s="8">
        <f>D68/D65</f>
        <v>0</v>
      </c>
    </row>
    <row r="70" spans="1:4" ht="12.75">
      <c r="A70" s="3" t="s">
        <v>13</v>
      </c>
      <c r="B70" s="8">
        <v>0</v>
      </c>
      <c r="C70" s="8">
        <f>C68/C66</f>
        <v>0.03296703296703297</v>
      </c>
      <c r="D70" s="8">
        <f>D68/D66</f>
        <v>0</v>
      </c>
    </row>
    <row r="71" spans="1:4" ht="12.75">
      <c r="A71" s="3" t="s">
        <v>5</v>
      </c>
      <c r="B71" s="8">
        <v>0</v>
      </c>
      <c r="C71" s="8">
        <f>C68/(C66-C67)</f>
        <v>0.03468208092485549</v>
      </c>
      <c r="D71" s="8">
        <f>D68/(D66-D67)</f>
        <v>0</v>
      </c>
    </row>
    <row r="72" spans="1:4" ht="12.75">
      <c r="A72" s="3"/>
      <c r="B72" s="3"/>
      <c r="C72" s="3"/>
      <c r="D72" s="3"/>
    </row>
    <row r="73" spans="1:4" ht="12.75">
      <c r="A73" s="3"/>
      <c r="B73" s="4" t="s">
        <v>17</v>
      </c>
      <c r="C73" s="4"/>
      <c r="D73" s="4"/>
    </row>
    <row r="74" spans="1:4" ht="12.75">
      <c r="A74" s="5" t="s">
        <v>15</v>
      </c>
      <c r="B74" s="3" t="s">
        <v>8</v>
      </c>
      <c r="C74" s="3" t="s">
        <v>9</v>
      </c>
      <c r="D74" s="3" t="s">
        <v>10</v>
      </c>
    </row>
    <row r="75" spans="1:4" ht="12.75">
      <c r="A75" s="3" t="s">
        <v>21</v>
      </c>
      <c r="B75" s="7">
        <v>1455</v>
      </c>
      <c r="C75" s="7">
        <v>1455</v>
      </c>
      <c r="D75" s="7">
        <v>1455</v>
      </c>
    </row>
    <row r="76" spans="1:4" ht="12.75">
      <c r="A76" s="3" t="s">
        <v>19</v>
      </c>
      <c r="B76" s="7">
        <v>89</v>
      </c>
      <c r="C76" s="7">
        <v>1053</v>
      </c>
      <c r="D76" s="7">
        <v>156</v>
      </c>
    </row>
    <row r="77" spans="1:4" ht="12.75">
      <c r="A77" s="3" t="s">
        <v>1</v>
      </c>
      <c r="B77" s="7">
        <v>89</v>
      </c>
      <c r="C77" s="7">
        <v>208</v>
      </c>
      <c r="D77" s="7">
        <v>80</v>
      </c>
    </row>
    <row r="78" spans="1:4" ht="12.75">
      <c r="A78" s="3" t="s">
        <v>2</v>
      </c>
      <c r="B78" s="7">
        <v>0</v>
      </c>
      <c r="C78" s="7">
        <v>37</v>
      </c>
      <c r="D78" s="7"/>
    </row>
    <row r="79" spans="1:4" ht="12.75">
      <c r="A79" s="3" t="s">
        <v>3</v>
      </c>
      <c r="B79" s="8">
        <f>B78/B75</f>
        <v>0</v>
      </c>
      <c r="C79" s="8">
        <f>C78/C75</f>
        <v>0.02542955326460481</v>
      </c>
      <c r="D79" s="8">
        <f>D78/D75</f>
        <v>0</v>
      </c>
    </row>
    <row r="80" spans="1:4" ht="12.75">
      <c r="A80" s="3" t="s">
        <v>13</v>
      </c>
      <c r="B80" s="8">
        <f>B78/B76</f>
        <v>0</v>
      </c>
      <c r="C80" s="8">
        <f>C78/C76</f>
        <v>0.03513770180436847</v>
      </c>
      <c r="D80" s="8">
        <f>D78/D76</f>
        <v>0</v>
      </c>
    </row>
    <row r="81" spans="1:4" ht="12.75">
      <c r="A81" s="3" t="s">
        <v>5</v>
      </c>
      <c r="B81" s="8">
        <f>B79/B77</f>
        <v>0</v>
      </c>
      <c r="C81" s="8">
        <f>C78/(C76-C77)</f>
        <v>0.04378698224852071</v>
      </c>
      <c r="D81" s="8">
        <f>D78/(D76-D77)</f>
        <v>0</v>
      </c>
    </row>
    <row r="82" spans="1:5" ht="12.75">
      <c r="A82" s="3"/>
      <c r="B82" s="3"/>
      <c r="C82" s="3"/>
      <c r="D82" s="3"/>
      <c r="E82" s="3"/>
    </row>
    <row r="83" spans="1:4" ht="12.75">
      <c r="A83" s="3"/>
      <c r="B83" s="4" t="s">
        <v>17</v>
      </c>
      <c r="C83" s="4"/>
      <c r="D83" s="4"/>
    </row>
    <row r="84" spans="1:4" ht="12.75">
      <c r="A84" s="5" t="s">
        <v>20</v>
      </c>
      <c r="B84" s="3" t="s">
        <v>8</v>
      </c>
      <c r="C84" s="3" t="s">
        <v>9</v>
      </c>
      <c r="D84" s="3" t="s">
        <v>10</v>
      </c>
    </row>
    <row r="85" spans="1:4" ht="12.75">
      <c r="A85" s="3" t="s">
        <v>21</v>
      </c>
      <c r="B85" s="7">
        <v>126</v>
      </c>
      <c r="C85" s="7">
        <v>126</v>
      </c>
      <c r="D85" s="7">
        <v>126</v>
      </c>
    </row>
    <row r="86" spans="1:4" ht="12.75">
      <c r="A86" s="3" t="s">
        <v>19</v>
      </c>
      <c r="B86" s="7">
        <v>0</v>
      </c>
      <c r="C86" s="7">
        <v>126</v>
      </c>
      <c r="D86" s="7">
        <v>1</v>
      </c>
    </row>
    <row r="87" spans="1:4" ht="12.75">
      <c r="A87" s="3" t="s">
        <v>1</v>
      </c>
      <c r="B87" s="7">
        <v>0</v>
      </c>
      <c r="C87" s="7">
        <v>1</v>
      </c>
      <c r="D87" s="7">
        <v>0</v>
      </c>
    </row>
    <row r="88" spans="1:4" ht="12.75">
      <c r="A88" s="3" t="s">
        <v>2</v>
      </c>
      <c r="B88" s="7">
        <v>0</v>
      </c>
      <c r="C88" s="7">
        <v>3</v>
      </c>
      <c r="D88" s="7"/>
    </row>
    <row r="89" spans="1:4" ht="12.75">
      <c r="A89" s="3" t="s">
        <v>3</v>
      </c>
      <c r="B89" s="8">
        <f>B88/B85</f>
        <v>0</v>
      </c>
      <c r="C89" s="8">
        <f>C88/C85</f>
        <v>0.023809523809523808</v>
      </c>
      <c r="D89" s="8">
        <f>D88/D85</f>
        <v>0</v>
      </c>
    </row>
    <row r="90" spans="1:4" ht="12.75">
      <c r="A90" s="3" t="s">
        <v>13</v>
      </c>
      <c r="B90" s="8">
        <v>0</v>
      </c>
      <c r="C90" s="8">
        <f>C88/C86</f>
        <v>0.023809523809523808</v>
      </c>
      <c r="D90" s="8">
        <f>D88/D86</f>
        <v>0</v>
      </c>
    </row>
    <row r="91" spans="1:4" ht="12.75">
      <c r="A91" s="3" t="s">
        <v>5</v>
      </c>
      <c r="B91" s="8">
        <v>0</v>
      </c>
      <c r="C91" s="8">
        <f>C88/(C86-C87)</f>
        <v>0.024</v>
      </c>
      <c r="D91" s="8">
        <f>D88/(D86-D87)</f>
        <v>0</v>
      </c>
    </row>
    <row r="92" spans="1:3" ht="12.75">
      <c r="A92" s="3"/>
      <c r="C92" s="3"/>
    </row>
    <row r="93" spans="1:3" ht="12.75">
      <c r="A93" s="3"/>
      <c r="C93" s="3"/>
    </row>
    <row r="94" spans="1:4" ht="12.75">
      <c r="A94" s="6" t="s">
        <v>14</v>
      </c>
      <c r="B94" s="3" t="s">
        <v>8</v>
      </c>
      <c r="C94" s="3" t="s">
        <v>9</v>
      </c>
      <c r="D94" s="3" t="s">
        <v>10</v>
      </c>
    </row>
    <row r="95" spans="1:4" ht="12.75">
      <c r="A95" s="3" t="s">
        <v>21</v>
      </c>
      <c r="B95" s="7">
        <f>B5+B15+B25+B35+B45+B55+B65+B75+B85</f>
        <v>9728</v>
      </c>
      <c r="C95" s="7">
        <f>C5+C15+C25+C35+C45+C55+C65+C75+C85</f>
        <v>9728</v>
      </c>
      <c r="D95" s="7">
        <f>D5+D15+D25+D35+D45+D55+D65+D75+D85</f>
        <v>9728</v>
      </c>
    </row>
    <row r="96" spans="1:4" ht="12.75">
      <c r="A96" s="3" t="s">
        <v>19</v>
      </c>
      <c r="B96" s="7">
        <f aca="true" t="shared" si="0" ref="B96:D98">B6+B16+B26+B36+B46+B56+B66+B76+B86</f>
        <v>628</v>
      </c>
      <c r="C96" s="7">
        <f t="shared" si="0"/>
        <v>6006</v>
      </c>
      <c r="D96" s="7">
        <f t="shared" si="0"/>
        <v>1421</v>
      </c>
    </row>
    <row r="97" spans="1:4" ht="12.75">
      <c r="A97" s="3" t="s">
        <v>1</v>
      </c>
      <c r="B97" s="7">
        <f t="shared" si="0"/>
        <v>613</v>
      </c>
      <c r="C97" s="7">
        <f t="shared" si="0"/>
        <v>2410</v>
      </c>
      <c r="D97" s="7">
        <f t="shared" si="0"/>
        <v>981</v>
      </c>
    </row>
    <row r="98" spans="1:4" ht="12.75">
      <c r="A98" s="3" t="s">
        <v>2</v>
      </c>
      <c r="B98" s="7">
        <f t="shared" si="0"/>
        <v>0</v>
      </c>
      <c r="C98" s="7">
        <f t="shared" si="0"/>
        <v>155</v>
      </c>
      <c r="D98" s="7">
        <f t="shared" si="0"/>
        <v>0</v>
      </c>
    </row>
    <row r="99" spans="1:4" ht="12.75">
      <c r="A99" s="3" t="s">
        <v>3</v>
      </c>
      <c r="B99" s="8">
        <f>B98/B95</f>
        <v>0</v>
      </c>
      <c r="C99" s="8">
        <f>C98/C95</f>
        <v>0.015933388157894735</v>
      </c>
      <c r="D99" s="8">
        <f>D98/D95</f>
        <v>0</v>
      </c>
    </row>
    <row r="100" spans="1:4" ht="12.75">
      <c r="A100" s="3" t="s">
        <v>13</v>
      </c>
      <c r="B100" s="8">
        <f>B98/B96</f>
        <v>0</v>
      </c>
      <c r="C100" s="8">
        <f>C98/C96</f>
        <v>0.025807525807525808</v>
      </c>
      <c r="D100" s="8">
        <f>D98/D96</f>
        <v>0</v>
      </c>
    </row>
    <row r="101" spans="1:4" ht="12.75">
      <c r="A101" s="3" t="s">
        <v>5</v>
      </c>
      <c r="B101" s="8">
        <f>B98/(B96-B97)</f>
        <v>0</v>
      </c>
      <c r="C101" s="8">
        <f>C98/(C96-C97)</f>
        <v>0.04310344827586207</v>
      </c>
      <c r="D101" s="8">
        <f>D98/(D96-D97)</f>
        <v>0</v>
      </c>
    </row>
  </sheetData>
  <printOptions/>
  <pageMargins left="0.75" right="0.75" top="0.4" bottom="0.54" header="0" footer="0.6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N006169</dc:creator>
  <cp:keywords/>
  <dc:description/>
  <cp:lastModifiedBy>N209575</cp:lastModifiedBy>
  <cp:lastPrinted>2009-05-21T08:08:21Z</cp:lastPrinted>
  <dcterms:created xsi:type="dcterms:W3CDTF">2008-02-06T10:57:00Z</dcterms:created>
  <dcterms:modified xsi:type="dcterms:W3CDTF">2009-05-21T08:14:28Z</dcterms:modified>
  <cp:category/>
  <cp:version/>
  <cp:contentType/>
  <cp:contentStatus/>
</cp:coreProperties>
</file>